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5315" windowHeight="9240" activeTab="0"/>
  </bookViews>
  <sheets>
    <sheet name="DOW" sheetId="1" r:id="rId1"/>
    <sheet name="KLAS" sheetId="2" r:id="rId2"/>
    <sheet name="GRZB" sheetId="3" r:id="rId3"/>
    <sheet name="MOT" sheetId="4" r:id="rId4"/>
    <sheet name="ZM" sheetId="5" r:id="rId5"/>
  </sheets>
  <definedNames/>
  <calcPr fullCalcOnLoad="1"/>
</workbook>
</file>

<file path=xl/sharedStrings.xml><?xml version="1.0" encoding="utf-8"?>
<sst xmlns="http://schemas.openxmlformats.org/spreadsheetml/2006/main" count="356" uniqueCount="99">
  <si>
    <t>KLUB</t>
  </si>
  <si>
    <t>SUMA</t>
  </si>
  <si>
    <t>NAJSŁABSZY</t>
  </si>
  <si>
    <t>KOŃCOWY</t>
  </si>
  <si>
    <t>50m</t>
  </si>
  <si>
    <t>SZCZECIN</t>
  </si>
  <si>
    <t>KOSZALIN</t>
  </si>
  <si>
    <t>STARGARD</t>
  </si>
  <si>
    <t>NAZWISKO I IMIĘ</t>
  </si>
  <si>
    <t>KOŁOBRZEG</t>
  </si>
  <si>
    <t>GORZÓW</t>
  </si>
  <si>
    <t>MYŚLIBÓRZ</t>
  </si>
  <si>
    <t>GRYFINO</t>
  </si>
  <si>
    <t>DOWOLNY</t>
  </si>
  <si>
    <t>100m</t>
  </si>
  <si>
    <t>200m</t>
  </si>
  <si>
    <t>400m</t>
  </si>
  <si>
    <t>CHOSZCZNO</t>
  </si>
  <si>
    <t>KLASYCZNY</t>
  </si>
  <si>
    <t>GRZBIETOWY</t>
  </si>
  <si>
    <t>MOTYLKOWY</t>
  </si>
  <si>
    <t>ZMIENNY</t>
  </si>
  <si>
    <t>19.10.18.</t>
  </si>
  <si>
    <t>BURZYŃSKI  OSKAR</t>
  </si>
  <si>
    <t>LIPIŃSKI  ADAM</t>
  </si>
  <si>
    <t>PRZYBYLSKI  FRANCISZEK</t>
  </si>
  <si>
    <t>ROZMIAREK  MATEUSZ</t>
  </si>
  <si>
    <t>LEMIESZKO  BARTEK</t>
  </si>
  <si>
    <t>PARADOWSKI  MICHAŁ</t>
  </si>
  <si>
    <t>RZEWUSKI  RAFAŁ</t>
  </si>
  <si>
    <t>GUT  FILIP</t>
  </si>
  <si>
    <t>KOWALIŃSKI  ADRIAN</t>
  </si>
  <si>
    <t>BUTRYM  MAKSYM</t>
  </si>
  <si>
    <t>SKRZYNIARZ  DAWID</t>
  </si>
  <si>
    <t>DERFERT  MICHAŁ</t>
  </si>
  <si>
    <t>JAGODZIŃSKI  FILIP</t>
  </si>
  <si>
    <t>WAWRZYNIAK  FILIP</t>
  </si>
  <si>
    <t>PRUSZKO  MIŁOSZ</t>
  </si>
  <si>
    <t>JURCZAK  MACIEJ</t>
  </si>
  <si>
    <t>H2O Koszalin</t>
  </si>
  <si>
    <t>SOROKA  OLIWIER</t>
  </si>
  <si>
    <t>TARASIUK  HUBERT</t>
  </si>
  <si>
    <t>GRONEK  WOJCIECH</t>
  </si>
  <si>
    <t>STODOLSKI  IGOR</t>
  </si>
  <si>
    <t>TUSK  SZYMON</t>
  </si>
  <si>
    <t>CZAJKOWSKI  OLIVIER</t>
  </si>
  <si>
    <t>NOWAK  ALEKSANDER</t>
  </si>
  <si>
    <t>MICHNIEWICZ  MARCEL</t>
  </si>
  <si>
    <t>MADAEJ  MATEUSZ</t>
  </si>
  <si>
    <t>OLEWSZKI  MARCEL</t>
  </si>
  <si>
    <t>PAWLUS  MIKOŁAJ</t>
  </si>
  <si>
    <t>GORZKOWSKI  IGOR</t>
  </si>
  <si>
    <t>WOLSKI  MARCEL</t>
  </si>
  <si>
    <t>URBAN  MICHAŁ</t>
  </si>
  <si>
    <t>WOJCIECHOWSKI  KACPER</t>
  </si>
  <si>
    <t>STEC  KACPER</t>
  </si>
  <si>
    <t>KOWALSKI  JAKUB</t>
  </si>
  <si>
    <t>JAROSZ  ROBERT</t>
  </si>
  <si>
    <t>PILIPCZAK  WIKTOR</t>
  </si>
  <si>
    <t>BOREK  MACIEJ</t>
  </si>
  <si>
    <t>ŚNIEGUŁA  WOJCIECH</t>
  </si>
  <si>
    <t>MADEJ  MATEUSZ</t>
  </si>
  <si>
    <t>KRÓL  ALEKSANDER</t>
  </si>
  <si>
    <t>MALEWSKI  OLIWIER</t>
  </si>
  <si>
    <t>SMOLARCZYK  WOJCIECH</t>
  </si>
  <si>
    <t>BARANIECKI  PRZEMYSŁAW</t>
  </si>
  <si>
    <t>STANISZEWSKI  OLIWIER</t>
  </si>
  <si>
    <t>WAWRZONEK  BORYS</t>
  </si>
  <si>
    <t>SZCZECN</t>
  </si>
  <si>
    <t>MOCH  MACIEJ</t>
  </si>
  <si>
    <t>PAWŁOWSKI  MAKSYMILIAN</t>
  </si>
  <si>
    <t>BIELECKI  WIKTOR</t>
  </si>
  <si>
    <t>LEWANDOWSKI  ALEX</t>
  </si>
  <si>
    <t>RYSTWIEJ  MAKSYMILIAN</t>
  </si>
  <si>
    <t>NOWAK ALEKSANDER</t>
  </si>
  <si>
    <t>TELEJ  KACPER</t>
  </si>
  <si>
    <t>OLSZEWSKI  MARCEL</t>
  </si>
  <si>
    <t>STANKIEWICZ  MATEUSZ</t>
  </si>
  <si>
    <t>RYSTWEJ  MAKSYMILIAN</t>
  </si>
  <si>
    <t>H20 Koszalin</t>
  </si>
  <si>
    <t>04.12.18.</t>
  </si>
  <si>
    <t>GABRYŚ  WOJCIECH</t>
  </si>
  <si>
    <t>26.04.19.</t>
  </si>
  <si>
    <t>ŚNIEGUŁ  WOJCIECH</t>
  </si>
  <si>
    <t>PAWLUS  MIKOŁAJJ</t>
  </si>
  <si>
    <t>24.05.19.</t>
  </si>
  <si>
    <t>POLICE</t>
  </si>
  <si>
    <t>ŻUREK  PAWEŁ</t>
  </si>
  <si>
    <t>25.05.19.</t>
  </si>
  <si>
    <t>GABRYŚ   WOJCIECH</t>
  </si>
  <si>
    <t>KOLBUS  SZYMON</t>
  </si>
  <si>
    <t>OLSZEWSKI MARCEL</t>
  </si>
  <si>
    <t>KOWALIŃSKI ADRIAN</t>
  </si>
  <si>
    <t>PRZYBYLSKI OLIWER</t>
  </si>
  <si>
    <t>PAWLUS MIKOŁAJ</t>
  </si>
  <si>
    <t>MADEJ MATEUSZ</t>
  </si>
  <si>
    <t>KOLBUS SZYMON</t>
  </si>
  <si>
    <t>GRONEK WOJCIECH</t>
  </si>
  <si>
    <t>RYSTWEJ MAKSYMILIAN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</si>
</sst>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</numFmts>
  <fonts count="36">
    <font>
      <sz val="10"/>
      <name val="Arial"/>
      <family val="0"/>
    </font>
    <font>
      <b/>
      <sz val="1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C0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/>
    </xf>
    <xf numFmtId="0" fontId="1" fillId="0" borderId="10" xfId="0" applyFont="1" applyBorder="1" applyAlignment="1">
      <alignment horizontal="center"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0" xfId="0" applyFill="1" applyBorder="1" applyAlignment="1">
      <alignment/>
    </xf>
    <xf numFmtId="0" fontId="1" fillId="33" borderId="14" xfId="0" applyFont="1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0" fillId="34" borderId="10" xfId="0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0" fillId="15" borderId="12" xfId="0" applyFill="1" applyBorder="1" applyAlignment="1">
      <alignment/>
    </xf>
    <xf numFmtId="0" fontId="0" fillId="15" borderId="13" xfId="0" applyFill="1" applyBorder="1" applyAlignment="1">
      <alignment/>
    </xf>
    <xf numFmtId="0" fontId="0" fillId="15" borderId="10" xfId="0" applyFill="1" applyBorder="1" applyAlignment="1">
      <alignment/>
    </xf>
    <xf numFmtId="0" fontId="1" fillId="15" borderId="14" xfId="0" applyFont="1" applyFill="1" applyBorder="1" applyAlignment="1">
      <alignment horizontal="center"/>
    </xf>
    <xf numFmtId="0" fontId="1" fillId="15" borderId="15" xfId="0" applyFont="1" applyFill="1" applyBorder="1" applyAlignment="1">
      <alignment horizontal="center"/>
    </xf>
    <xf numFmtId="0" fontId="1" fillId="15" borderId="16" xfId="0" applyFont="1" applyFill="1" applyBorder="1" applyAlignment="1">
      <alignment horizontal="center"/>
    </xf>
    <xf numFmtId="0" fontId="1" fillId="15" borderId="17" xfId="0" applyFont="1" applyFill="1" applyBorder="1" applyAlignment="1">
      <alignment horizontal="center"/>
    </xf>
    <xf numFmtId="0" fontId="0" fillId="35" borderId="12" xfId="0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0" xfId="0" applyFill="1" applyBorder="1" applyAlignment="1">
      <alignment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1" fillId="35" borderId="16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0" fillId="17" borderId="12" xfId="0" applyFill="1" applyBorder="1" applyAlignment="1">
      <alignment/>
    </xf>
    <xf numFmtId="0" fontId="1" fillId="17" borderId="14" xfId="0" applyFont="1" applyFill="1" applyBorder="1" applyAlignment="1">
      <alignment horizontal="center"/>
    </xf>
    <xf numFmtId="0" fontId="1" fillId="17" borderId="15" xfId="0" applyFont="1" applyFill="1" applyBorder="1" applyAlignment="1">
      <alignment horizontal="center"/>
    </xf>
    <xf numFmtId="0" fontId="0" fillId="17" borderId="13" xfId="0" applyFill="1" applyBorder="1" applyAlignment="1">
      <alignment/>
    </xf>
    <xf numFmtId="0" fontId="1" fillId="17" borderId="16" xfId="0" applyFont="1" applyFill="1" applyBorder="1" applyAlignment="1">
      <alignment horizontal="center"/>
    </xf>
    <xf numFmtId="0" fontId="1" fillId="17" borderId="17" xfId="0" applyFont="1" applyFill="1" applyBorder="1" applyAlignment="1">
      <alignment horizontal="center"/>
    </xf>
    <xf numFmtId="0" fontId="0" fillId="17" borderId="10" xfId="0" applyFill="1" applyBorder="1" applyAlignment="1">
      <alignment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29">
      <selection activeCell="A43" sqref="A43:IV76"/>
    </sheetView>
  </sheetViews>
  <sheetFormatPr defaultColWidth="9.140625" defaultRowHeight="12.75"/>
  <cols>
    <col min="1" max="1" width="5.28125" style="0" customWidth="1"/>
    <col min="2" max="2" width="27.28125" style="0" customWidth="1"/>
    <col min="3" max="3" width="13.28125" style="0" customWidth="1"/>
    <col min="8" max="8" width="9.421875" style="0" customWidth="1"/>
    <col min="9" max="9" width="14.00390625" style="0" customWidth="1"/>
    <col min="10" max="10" width="10.140625" style="0" customWidth="1"/>
  </cols>
  <sheetData>
    <row r="1" ht="12.75">
      <c r="B1" s="1" t="s">
        <v>13</v>
      </c>
    </row>
    <row r="2" spans="1:10" ht="12.75">
      <c r="A2" s="31"/>
      <c r="B2" s="32" t="s">
        <v>8</v>
      </c>
      <c r="C2" s="33" t="s">
        <v>0</v>
      </c>
      <c r="D2" s="33" t="s">
        <v>22</v>
      </c>
      <c r="E2" s="33" t="s">
        <v>80</v>
      </c>
      <c r="F2" s="33" t="s">
        <v>82</v>
      </c>
      <c r="G2" s="33" t="s">
        <v>85</v>
      </c>
      <c r="H2" s="33" t="s">
        <v>1</v>
      </c>
      <c r="I2" s="33" t="s">
        <v>2</v>
      </c>
      <c r="J2" s="33" t="s">
        <v>3</v>
      </c>
    </row>
    <row r="3" spans="1:10" ht="12.75">
      <c r="A3" s="34"/>
      <c r="B3" s="35"/>
      <c r="C3" s="36"/>
      <c r="D3" s="36" t="s">
        <v>16</v>
      </c>
      <c r="E3" s="36" t="s">
        <v>14</v>
      </c>
      <c r="F3" s="36" t="s">
        <v>15</v>
      </c>
      <c r="G3" s="36" t="s">
        <v>14</v>
      </c>
      <c r="H3" s="36"/>
      <c r="I3" s="36"/>
      <c r="J3" s="36"/>
    </row>
    <row r="4" spans="1:10" ht="12.75">
      <c r="A4" s="37">
        <v>1</v>
      </c>
      <c r="B4" s="2" t="s">
        <v>59</v>
      </c>
      <c r="C4" s="3" t="s">
        <v>9</v>
      </c>
      <c r="D4" s="3">
        <v>302</v>
      </c>
      <c r="E4" s="3">
        <v>318</v>
      </c>
      <c r="F4" s="3">
        <v>383</v>
      </c>
      <c r="G4" s="3">
        <v>389</v>
      </c>
      <c r="H4" s="3">
        <f aca="true" t="shared" si="0" ref="H4:H37">SUM(D4:G4)</f>
        <v>1392</v>
      </c>
      <c r="I4" s="3">
        <f aca="true" t="shared" si="1" ref="I4:I37">MIN(D4:G4)</f>
        <v>302</v>
      </c>
      <c r="J4" s="3">
        <f aca="true" t="shared" si="2" ref="J4:J37">H4-I4</f>
        <v>1090</v>
      </c>
    </row>
    <row r="5" spans="1:10" ht="12.75">
      <c r="A5" s="37">
        <v>2</v>
      </c>
      <c r="B5" s="4" t="s">
        <v>73</v>
      </c>
      <c r="C5" s="5" t="s">
        <v>10</v>
      </c>
      <c r="D5" s="3">
        <v>338</v>
      </c>
      <c r="E5" s="3">
        <v>349</v>
      </c>
      <c r="F5" s="3">
        <v>0</v>
      </c>
      <c r="G5" s="2">
        <v>402</v>
      </c>
      <c r="H5" s="3">
        <f t="shared" si="0"/>
        <v>1089</v>
      </c>
      <c r="I5" s="3">
        <f t="shared" si="1"/>
        <v>0</v>
      </c>
      <c r="J5" s="3">
        <f t="shared" si="2"/>
        <v>1089</v>
      </c>
    </row>
    <row r="6" spans="1:10" ht="12.75">
      <c r="A6" s="37">
        <v>3</v>
      </c>
      <c r="B6" s="2" t="s">
        <v>32</v>
      </c>
      <c r="C6" s="3" t="s">
        <v>10</v>
      </c>
      <c r="D6" s="3">
        <v>328</v>
      </c>
      <c r="E6" s="3">
        <v>270</v>
      </c>
      <c r="F6" s="3">
        <v>336</v>
      </c>
      <c r="G6" s="3">
        <v>305</v>
      </c>
      <c r="H6" s="3">
        <f t="shared" si="0"/>
        <v>1239</v>
      </c>
      <c r="I6" s="3">
        <f t="shared" si="1"/>
        <v>270</v>
      </c>
      <c r="J6" s="3">
        <f t="shared" si="2"/>
        <v>969</v>
      </c>
    </row>
    <row r="7" spans="1:10" ht="12.75">
      <c r="A7" s="37">
        <v>4</v>
      </c>
      <c r="B7" s="2" t="s">
        <v>29</v>
      </c>
      <c r="C7" s="3" t="s">
        <v>6</v>
      </c>
      <c r="D7" s="3">
        <v>307</v>
      </c>
      <c r="E7" s="3">
        <v>0</v>
      </c>
      <c r="F7" s="3">
        <v>323</v>
      </c>
      <c r="G7" s="3">
        <v>261</v>
      </c>
      <c r="H7" s="3">
        <f t="shared" si="0"/>
        <v>891</v>
      </c>
      <c r="I7" s="3">
        <f t="shared" si="1"/>
        <v>0</v>
      </c>
      <c r="J7" s="3">
        <f t="shared" si="2"/>
        <v>891</v>
      </c>
    </row>
    <row r="8" spans="1:10" ht="12.75">
      <c r="A8" s="37">
        <v>5</v>
      </c>
      <c r="B8" s="4" t="s">
        <v>45</v>
      </c>
      <c r="C8" s="3" t="s">
        <v>5</v>
      </c>
      <c r="D8" s="3">
        <v>251</v>
      </c>
      <c r="E8" s="3">
        <v>273</v>
      </c>
      <c r="F8" s="3">
        <v>333</v>
      </c>
      <c r="G8" s="2">
        <v>340</v>
      </c>
      <c r="H8" s="3">
        <f t="shared" si="0"/>
        <v>1197</v>
      </c>
      <c r="I8" s="3">
        <f t="shared" si="1"/>
        <v>251</v>
      </c>
      <c r="J8" s="3">
        <f t="shared" si="2"/>
        <v>946</v>
      </c>
    </row>
    <row r="9" spans="1:10" ht="12.75">
      <c r="A9" s="37">
        <v>6</v>
      </c>
      <c r="B9" s="4" t="s">
        <v>74</v>
      </c>
      <c r="C9" s="3" t="s">
        <v>5</v>
      </c>
      <c r="D9" s="3">
        <v>281</v>
      </c>
      <c r="E9" s="3">
        <v>268</v>
      </c>
      <c r="F9" s="3">
        <v>309</v>
      </c>
      <c r="G9" s="3">
        <v>265</v>
      </c>
      <c r="H9" s="3">
        <f t="shared" si="0"/>
        <v>1123</v>
      </c>
      <c r="I9" s="3">
        <f t="shared" si="1"/>
        <v>265</v>
      </c>
      <c r="J9" s="3">
        <f t="shared" si="2"/>
        <v>858</v>
      </c>
    </row>
    <row r="10" spans="1:10" ht="12.75">
      <c r="A10" s="37">
        <v>7</v>
      </c>
      <c r="B10" s="2" t="s">
        <v>58</v>
      </c>
      <c r="C10" s="3" t="s">
        <v>7</v>
      </c>
      <c r="D10" s="3">
        <v>308</v>
      </c>
      <c r="E10" s="3">
        <v>272</v>
      </c>
      <c r="F10" s="3">
        <v>0</v>
      </c>
      <c r="G10" s="3">
        <v>315</v>
      </c>
      <c r="H10" s="3">
        <f t="shared" si="0"/>
        <v>895</v>
      </c>
      <c r="I10" s="3">
        <f t="shared" si="1"/>
        <v>0</v>
      </c>
      <c r="J10" s="3">
        <f t="shared" si="2"/>
        <v>895</v>
      </c>
    </row>
    <row r="11" spans="1:10" ht="12.75">
      <c r="A11" s="37">
        <v>8</v>
      </c>
      <c r="B11" s="2" t="s">
        <v>27</v>
      </c>
      <c r="C11" s="3" t="s">
        <v>10</v>
      </c>
      <c r="D11" s="3">
        <v>304</v>
      </c>
      <c r="E11" s="3">
        <v>269</v>
      </c>
      <c r="F11" s="3">
        <v>0</v>
      </c>
      <c r="G11" s="3">
        <v>301</v>
      </c>
      <c r="H11" s="3">
        <f t="shared" si="0"/>
        <v>874</v>
      </c>
      <c r="I11" s="3">
        <f t="shared" si="1"/>
        <v>0</v>
      </c>
      <c r="J11" s="3">
        <f t="shared" si="2"/>
        <v>874</v>
      </c>
    </row>
    <row r="12" spans="1:10" ht="12.75">
      <c r="A12" s="37">
        <v>9</v>
      </c>
      <c r="B12" s="4" t="s">
        <v>76</v>
      </c>
      <c r="C12" s="3" t="s">
        <v>17</v>
      </c>
      <c r="D12" s="3">
        <v>217</v>
      </c>
      <c r="E12" s="3">
        <v>231</v>
      </c>
      <c r="F12" s="3">
        <v>316</v>
      </c>
      <c r="G12" s="3">
        <v>334</v>
      </c>
      <c r="H12" s="3">
        <f t="shared" si="0"/>
        <v>1098</v>
      </c>
      <c r="I12" s="3">
        <f t="shared" si="1"/>
        <v>217</v>
      </c>
      <c r="J12" s="3">
        <f t="shared" si="2"/>
        <v>881</v>
      </c>
    </row>
    <row r="13" spans="1:10" ht="12.75">
      <c r="A13" s="37">
        <v>10</v>
      </c>
      <c r="B13" s="2" t="s">
        <v>63</v>
      </c>
      <c r="C13" s="3" t="s">
        <v>6</v>
      </c>
      <c r="D13" s="3">
        <v>256</v>
      </c>
      <c r="E13" s="3">
        <v>0</v>
      </c>
      <c r="F13" s="3">
        <v>289</v>
      </c>
      <c r="G13" s="3">
        <v>314</v>
      </c>
      <c r="H13" s="3">
        <f t="shared" si="0"/>
        <v>859</v>
      </c>
      <c r="I13" s="3">
        <f t="shared" si="1"/>
        <v>0</v>
      </c>
      <c r="J13" s="3">
        <f t="shared" si="2"/>
        <v>859</v>
      </c>
    </row>
    <row r="14" spans="1:10" ht="12.75">
      <c r="A14" s="37">
        <v>11</v>
      </c>
      <c r="B14" s="4" t="s">
        <v>35</v>
      </c>
      <c r="C14" s="3" t="s">
        <v>5</v>
      </c>
      <c r="D14" s="3">
        <v>267</v>
      </c>
      <c r="E14" s="3">
        <v>247</v>
      </c>
      <c r="F14" s="3">
        <v>0</v>
      </c>
      <c r="G14" s="2">
        <v>255</v>
      </c>
      <c r="H14" s="3">
        <f t="shared" si="0"/>
        <v>769</v>
      </c>
      <c r="I14" s="3">
        <f t="shared" si="1"/>
        <v>0</v>
      </c>
      <c r="J14" s="3">
        <f t="shared" si="2"/>
        <v>769</v>
      </c>
    </row>
    <row r="15" spans="1:10" ht="12.75">
      <c r="A15" s="37">
        <v>12</v>
      </c>
      <c r="B15" s="4" t="s">
        <v>67</v>
      </c>
      <c r="C15" s="3" t="s">
        <v>5</v>
      </c>
      <c r="D15" s="3">
        <v>243</v>
      </c>
      <c r="E15" s="3">
        <v>239</v>
      </c>
      <c r="F15" s="3">
        <v>266</v>
      </c>
      <c r="G15" s="2">
        <v>242</v>
      </c>
      <c r="H15" s="3">
        <f t="shared" si="0"/>
        <v>990</v>
      </c>
      <c r="I15" s="3">
        <f t="shared" si="1"/>
        <v>239</v>
      </c>
      <c r="J15" s="3">
        <f t="shared" si="2"/>
        <v>751</v>
      </c>
    </row>
    <row r="16" spans="1:10" ht="12.75">
      <c r="A16" s="37">
        <v>13</v>
      </c>
      <c r="B16" s="4" t="s">
        <v>47</v>
      </c>
      <c r="C16" s="3" t="s">
        <v>10</v>
      </c>
      <c r="D16" s="3">
        <v>0</v>
      </c>
      <c r="E16" s="3">
        <v>226</v>
      </c>
      <c r="F16" s="3">
        <v>264</v>
      </c>
      <c r="G16" s="3">
        <v>259</v>
      </c>
      <c r="H16" s="3">
        <f t="shared" si="0"/>
        <v>749</v>
      </c>
      <c r="I16" s="3">
        <f t="shared" si="1"/>
        <v>0</v>
      </c>
      <c r="J16" s="3">
        <f t="shared" si="2"/>
        <v>749</v>
      </c>
    </row>
    <row r="17" spans="1:10" ht="12.75">
      <c r="A17" s="37">
        <v>14</v>
      </c>
      <c r="B17" s="4" t="s">
        <v>38</v>
      </c>
      <c r="C17" s="5" t="s">
        <v>39</v>
      </c>
      <c r="D17" s="5">
        <v>241</v>
      </c>
      <c r="E17" s="3">
        <v>214</v>
      </c>
      <c r="F17" s="3">
        <v>0</v>
      </c>
      <c r="G17" s="2"/>
      <c r="H17" s="3">
        <f t="shared" si="0"/>
        <v>455</v>
      </c>
      <c r="I17" s="3">
        <f t="shared" si="1"/>
        <v>0</v>
      </c>
      <c r="J17" s="3">
        <f t="shared" si="2"/>
        <v>455</v>
      </c>
    </row>
    <row r="18" spans="1:10" ht="12.75">
      <c r="A18" s="37">
        <v>15</v>
      </c>
      <c r="B18" s="2" t="s">
        <v>75</v>
      </c>
      <c r="C18" s="3" t="s">
        <v>5</v>
      </c>
      <c r="D18" s="3">
        <v>225</v>
      </c>
      <c r="E18" s="3">
        <v>228</v>
      </c>
      <c r="F18" s="3">
        <v>0</v>
      </c>
      <c r="G18" s="3">
        <v>256</v>
      </c>
      <c r="H18" s="3">
        <f t="shared" si="0"/>
        <v>709</v>
      </c>
      <c r="I18" s="3">
        <f t="shared" si="1"/>
        <v>0</v>
      </c>
      <c r="J18" s="3">
        <f t="shared" si="2"/>
        <v>709</v>
      </c>
    </row>
    <row r="19" spans="1:10" ht="12.75">
      <c r="A19" s="37">
        <v>16</v>
      </c>
      <c r="B19" s="4" t="s">
        <v>36</v>
      </c>
      <c r="C19" s="3" t="s">
        <v>10</v>
      </c>
      <c r="D19" s="3">
        <v>0</v>
      </c>
      <c r="E19" s="3">
        <v>210</v>
      </c>
      <c r="F19" s="3">
        <v>243</v>
      </c>
      <c r="G19" s="3">
        <v>250</v>
      </c>
      <c r="H19" s="3">
        <f t="shared" si="0"/>
        <v>703</v>
      </c>
      <c r="I19" s="3">
        <f t="shared" si="1"/>
        <v>0</v>
      </c>
      <c r="J19" s="3">
        <f t="shared" si="2"/>
        <v>703</v>
      </c>
    </row>
    <row r="20" spans="1:10" ht="12.75">
      <c r="A20" s="37">
        <v>17</v>
      </c>
      <c r="B20" s="4" t="s">
        <v>70</v>
      </c>
      <c r="C20" s="5" t="s">
        <v>39</v>
      </c>
      <c r="D20" s="5">
        <v>0</v>
      </c>
      <c r="E20" s="3">
        <v>193</v>
      </c>
      <c r="F20" s="3">
        <v>238</v>
      </c>
      <c r="G20" s="2"/>
      <c r="H20" s="3">
        <f t="shared" si="0"/>
        <v>431</v>
      </c>
      <c r="I20" s="3">
        <f t="shared" si="1"/>
        <v>0</v>
      </c>
      <c r="J20" s="3">
        <f t="shared" si="2"/>
        <v>431</v>
      </c>
    </row>
    <row r="21" spans="1:10" ht="12.75">
      <c r="A21" s="37">
        <v>18</v>
      </c>
      <c r="B21" s="4" t="s">
        <v>52</v>
      </c>
      <c r="C21" s="3" t="s">
        <v>5</v>
      </c>
      <c r="D21" s="3">
        <v>212</v>
      </c>
      <c r="E21" s="3">
        <v>219</v>
      </c>
      <c r="F21" s="3">
        <v>0</v>
      </c>
      <c r="G21" s="3"/>
      <c r="H21" s="3">
        <f t="shared" si="0"/>
        <v>431</v>
      </c>
      <c r="I21" s="3">
        <f t="shared" si="1"/>
        <v>0</v>
      </c>
      <c r="J21" s="3">
        <f t="shared" si="2"/>
        <v>431</v>
      </c>
    </row>
    <row r="22" spans="1:10" ht="12.75">
      <c r="A22" s="37">
        <v>19</v>
      </c>
      <c r="B22" s="2" t="s">
        <v>72</v>
      </c>
      <c r="C22" s="3" t="s">
        <v>11</v>
      </c>
      <c r="D22" s="3">
        <v>341</v>
      </c>
      <c r="E22" s="3">
        <v>0</v>
      </c>
      <c r="F22" s="3">
        <v>0</v>
      </c>
      <c r="G22" s="3"/>
      <c r="H22" s="3">
        <f t="shared" si="0"/>
        <v>341</v>
      </c>
      <c r="I22" s="3">
        <f t="shared" si="1"/>
        <v>0</v>
      </c>
      <c r="J22" s="3">
        <f t="shared" si="2"/>
        <v>341</v>
      </c>
    </row>
    <row r="23" spans="1:10" ht="12.75">
      <c r="A23" s="37">
        <v>20</v>
      </c>
      <c r="B23" s="2" t="s">
        <v>60</v>
      </c>
      <c r="C23" s="3" t="s">
        <v>10</v>
      </c>
      <c r="D23" s="3">
        <v>0</v>
      </c>
      <c r="E23" s="3">
        <v>0</v>
      </c>
      <c r="F23" s="3">
        <v>334</v>
      </c>
      <c r="G23" s="3"/>
      <c r="H23" s="3">
        <f t="shared" si="0"/>
        <v>334</v>
      </c>
      <c r="I23" s="3">
        <f t="shared" si="1"/>
        <v>0</v>
      </c>
      <c r="J23" s="3">
        <f t="shared" si="2"/>
        <v>334</v>
      </c>
    </row>
    <row r="24" spans="1:10" ht="12.75">
      <c r="A24" s="37">
        <v>21</v>
      </c>
      <c r="B24" s="4" t="s">
        <v>77</v>
      </c>
      <c r="C24" s="3" t="s">
        <v>5</v>
      </c>
      <c r="D24" s="5">
        <v>154</v>
      </c>
      <c r="E24" s="3">
        <v>0</v>
      </c>
      <c r="F24" s="3">
        <v>178</v>
      </c>
      <c r="G24" s="2">
        <v>112</v>
      </c>
      <c r="H24" s="3">
        <f t="shared" si="0"/>
        <v>444</v>
      </c>
      <c r="I24" s="3">
        <f t="shared" si="1"/>
        <v>0</v>
      </c>
      <c r="J24" s="3">
        <f t="shared" si="2"/>
        <v>444</v>
      </c>
    </row>
    <row r="25" spans="1:10" ht="12.75">
      <c r="A25" s="37">
        <v>22</v>
      </c>
      <c r="B25" s="2" t="s">
        <v>44</v>
      </c>
      <c r="C25" s="3" t="s">
        <v>6</v>
      </c>
      <c r="D25" s="3">
        <v>0</v>
      </c>
      <c r="E25" s="3">
        <v>327</v>
      </c>
      <c r="F25" s="3">
        <v>0</v>
      </c>
      <c r="G25" s="3">
        <v>368</v>
      </c>
      <c r="H25" s="3">
        <f t="shared" si="0"/>
        <v>695</v>
      </c>
      <c r="I25" s="3">
        <f t="shared" si="1"/>
        <v>0</v>
      </c>
      <c r="J25" s="3">
        <f t="shared" si="2"/>
        <v>695</v>
      </c>
    </row>
    <row r="26" spans="1:10" ht="12.75">
      <c r="A26" s="37">
        <v>23</v>
      </c>
      <c r="B26" s="2" t="s">
        <v>53</v>
      </c>
      <c r="C26" s="3" t="s">
        <v>5</v>
      </c>
      <c r="D26" s="3">
        <v>151</v>
      </c>
      <c r="E26" s="3">
        <v>176</v>
      </c>
      <c r="F26" s="3">
        <v>0</v>
      </c>
      <c r="G26" s="3">
        <v>195</v>
      </c>
      <c r="H26" s="3">
        <f t="shared" si="0"/>
        <v>522</v>
      </c>
      <c r="I26" s="3">
        <f t="shared" si="1"/>
        <v>0</v>
      </c>
      <c r="J26" s="3">
        <f t="shared" si="2"/>
        <v>522</v>
      </c>
    </row>
    <row r="27" spans="1:10" ht="12.75">
      <c r="A27" s="37">
        <v>24</v>
      </c>
      <c r="B27" s="2" t="s">
        <v>57</v>
      </c>
      <c r="C27" s="3" t="s">
        <v>6</v>
      </c>
      <c r="D27" s="3">
        <v>0</v>
      </c>
      <c r="E27" s="3">
        <v>325</v>
      </c>
      <c r="F27" s="3">
        <v>0</v>
      </c>
      <c r="G27" s="3">
        <v>357</v>
      </c>
      <c r="H27" s="3">
        <f t="shared" si="0"/>
        <v>682</v>
      </c>
      <c r="I27" s="3">
        <f t="shared" si="1"/>
        <v>0</v>
      </c>
      <c r="J27" s="3">
        <f t="shared" si="2"/>
        <v>682</v>
      </c>
    </row>
    <row r="28" spans="1:10" ht="12.75">
      <c r="A28" s="37">
        <v>25</v>
      </c>
      <c r="B28" s="2" t="s">
        <v>28</v>
      </c>
      <c r="C28" s="3" t="s">
        <v>10</v>
      </c>
      <c r="D28" s="3">
        <v>0</v>
      </c>
      <c r="E28" s="3">
        <v>0</v>
      </c>
      <c r="F28" s="3">
        <v>319</v>
      </c>
      <c r="G28" s="3"/>
      <c r="H28" s="3">
        <f t="shared" si="0"/>
        <v>319</v>
      </c>
      <c r="I28" s="3">
        <f t="shared" si="1"/>
        <v>0</v>
      </c>
      <c r="J28" s="3">
        <f t="shared" si="2"/>
        <v>319</v>
      </c>
    </row>
    <row r="29" spans="1:10" ht="12.75">
      <c r="A29" s="37">
        <v>26</v>
      </c>
      <c r="B29" s="2" t="s">
        <v>56</v>
      </c>
      <c r="C29" s="3" t="s">
        <v>5</v>
      </c>
      <c r="D29" s="3">
        <v>0</v>
      </c>
      <c r="E29" s="3">
        <v>0</v>
      </c>
      <c r="F29" s="3">
        <v>318</v>
      </c>
      <c r="G29" s="3">
        <v>242</v>
      </c>
      <c r="H29" s="3">
        <f t="shared" si="0"/>
        <v>560</v>
      </c>
      <c r="I29" s="3">
        <f t="shared" si="1"/>
        <v>0</v>
      </c>
      <c r="J29" s="3">
        <f t="shared" si="2"/>
        <v>560</v>
      </c>
    </row>
    <row r="30" spans="1:10" ht="12.75">
      <c r="A30" s="37">
        <v>27</v>
      </c>
      <c r="B30" s="4" t="s">
        <v>81</v>
      </c>
      <c r="C30" s="3" t="s">
        <v>10</v>
      </c>
      <c r="D30" s="5">
        <v>0</v>
      </c>
      <c r="E30" s="3">
        <v>265</v>
      </c>
      <c r="F30" s="3">
        <v>0</v>
      </c>
      <c r="G30" s="2">
        <v>310</v>
      </c>
      <c r="H30" s="3">
        <f t="shared" si="0"/>
        <v>575</v>
      </c>
      <c r="I30" s="3">
        <f t="shared" si="1"/>
        <v>0</v>
      </c>
      <c r="J30" s="3">
        <f t="shared" si="2"/>
        <v>575</v>
      </c>
    </row>
    <row r="31" spans="1:10" ht="12.75">
      <c r="A31" s="37">
        <v>28</v>
      </c>
      <c r="B31" s="4" t="s">
        <v>31</v>
      </c>
      <c r="C31" s="3" t="s">
        <v>10</v>
      </c>
      <c r="D31" s="3">
        <v>0</v>
      </c>
      <c r="E31" s="3">
        <v>251</v>
      </c>
      <c r="F31" s="3">
        <v>0</v>
      </c>
      <c r="G31" s="3">
        <v>0</v>
      </c>
      <c r="H31" s="3">
        <f t="shared" si="0"/>
        <v>251</v>
      </c>
      <c r="I31" s="3">
        <f t="shared" si="1"/>
        <v>0</v>
      </c>
      <c r="J31" s="3">
        <f t="shared" si="2"/>
        <v>251</v>
      </c>
    </row>
    <row r="32" spans="1:10" ht="12.75">
      <c r="A32" s="37">
        <v>29</v>
      </c>
      <c r="B32" s="4" t="s">
        <v>34</v>
      </c>
      <c r="C32" s="3" t="s">
        <v>10</v>
      </c>
      <c r="D32" s="3">
        <v>0</v>
      </c>
      <c r="E32" s="3">
        <v>231</v>
      </c>
      <c r="F32" s="3">
        <v>0</v>
      </c>
      <c r="G32" s="3"/>
      <c r="H32" s="3">
        <f t="shared" si="0"/>
        <v>231</v>
      </c>
      <c r="I32" s="3">
        <f t="shared" si="1"/>
        <v>0</v>
      </c>
      <c r="J32" s="3">
        <f t="shared" si="2"/>
        <v>231</v>
      </c>
    </row>
    <row r="33" spans="1:10" ht="12.75">
      <c r="A33" s="37">
        <v>30</v>
      </c>
      <c r="B33" s="4" t="s">
        <v>51</v>
      </c>
      <c r="C33" s="3" t="s">
        <v>10</v>
      </c>
      <c r="D33" s="3">
        <v>0</v>
      </c>
      <c r="E33" s="3">
        <v>181</v>
      </c>
      <c r="F33" s="3">
        <v>0</v>
      </c>
      <c r="G33" s="2"/>
      <c r="H33" s="3">
        <f t="shared" si="0"/>
        <v>181</v>
      </c>
      <c r="I33" s="3">
        <f t="shared" si="1"/>
        <v>0</v>
      </c>
      <c r="J33" s="3">
        <f t="shared" si="2"/>
        <v>181</v>
      </c>
    </row>
    <row r="34" spans="1:10" ht="12.75">
      <c r="A34" s="37">
        <v>31</v>
      </c>
      <c r="B34" s="4" t="s">
        <v>69</v>
      </c>
      <c r="C34" s="5" t="s">
        <v>6</v>
      </c>
      <c r="D34" s="5">
        <v>0</v>
      </c>
      <c r="E34" s="3">
        <v>170</v>
      </c>
      <c r="F34" s="3">
        <v>0</v>
      </c>
      <c r="G34" s="2">
        <v>215</v>
      </c>
      <c r="H34" s="3">
        <f t="shared" si="0"/>
        <v>385</v>
      </c>
      <c r="I34" s="3">
        <f t="shared" si="1"/>
        <v>0</v>
      </c>
      <c r="J34" s="3">
        <f t="shared" si="2"/>
        <v>385</v>
      </c>
    </row>
    <row r="35" spans="1:10" ht="12.75">
      <c r="A35" s="37">
        <v>32</v>
      </c>
      <c r="B35" s="4" t="s">
        <v>41</v>
      </c>
      <c r="C35" s="3" t="s">
        <v>10</v>
      </c>
      <c r="D35" s="5">
        <v>0</v>
      </c>
      <c r="E35" s="3">
        <v>162</v>
      </c>
      <c r="F35" s="3">
        <v>0</v>
      </c>
      <c r="G35" s="2"/>
      <c r="H35" s="3">
        <f t="shared" si="0"/>
        <v>162</v>
      </c>
      <c r="I35" s="3">
        <f t="shared" si="1"/>
        <v>0</v>
      </c>
      <c r="J35" s="3">
        <f t="shared" si="2"/>
        <v>162</v>
      </c>
    </row>
    <row r="36" spans="1:10" ht="12.75">
      <c r="A36" s="37">
        <v>33</v>
      </c>
      <c r="B36" s="4" t="s">
        <v>71</v>
      </c>
      <c r="C36" s="3" t="s">
        <v>5</v>
      </c>
      <c r="D36" s="5">
        <v>146</v>
      </c>
      <c r="E36" s="3">
        <v>0</v>
      </c>
      <c r="F36" s="3"/>
      <c r="G36" s="2">
        <v>168</v>
      </c>
      <c r="H36" s="3">
        <f t="shared" si="0"/>
        <v>314</v>
      </c>
      <c r="I36" s="3">
        <f t="shared" si="1"/>
        <v>0</v>
      </c>
      <c r="J36" s="3">
        <f t="shared" si="2"/>
        <v>314</v>
      </c>
    </row>
    <row r="37" spans="1:10" ht="12.75">
      <c r="A37" s="37">
        <v>34</v>
      </c>
      <c r="B37" s="2" t="s">
        <v>24</v>
      </c>
      <c r="C37" s="3" t="s">
        <v>5</v>
      </c>
      <c r="D37" s="3">
        <v>0</v>
      </c>
      <c r="E37" s="3">
        <v>0</v>
      </c>
      <c r="F37" s="3">
        <v>0</v>
      </c>
      <c r="G37" s="2">
        <v>385</v>
      </c>
      <c r="H37" s="3">
        <f t="shared" si="0"/>
        <v>385</v>
      </c>
      <c r="I37" s="3">
        <f t="shared" si="1"/>
        <v>0</v>
      </c>
      <c r="J37" s="3">
        <f t="shared" si="2"/>
        <v>385</v>
      </c>
    </row>
    <row r="38" spans="1:10" ht="12.75">
      <c r="A38" s="37">
        <v>35</v>
      </c>
      <c r="B38" s="4" t="s">
        <v>94</v>
      </c>
      <c r="C38" s="3" t="s">
        <v>5</v>
      </c>
      <c r="D38" s="3"/>
      <c r="E38" s="3"/>
      <c r="F38" s="3"/>
      <c r="G38" s="3">
        <v>298</v>
      </c>
      <c r="H38" s="3">
        <f>SUM(D38:G38)</f>
        <v>298</v>
      </c>
      <c r="I38" s="3">
        <f>MIN(D38:G38)</f>
        <v>298</v>
      </c>
      <c r="J38" s="3">
        <f>H38-I38</f>
        <v>0</v>
      </c>
    </row>
    <row r="39" spans="1:10" ht="12.75">
      <c r="A39" s="37">
        <v>36</v>
      </c>
      <c r="B39" s="2" t="s">
        <v>95</v>
      </c>
      <c r="C39" s="3" t="s">
        <v>6</v>
      </c>
      <c r="D39" s="3"/>
      <c r="E39" s="3"/>
      <c r="F39" s="3"/>
      <c r="G39" s="3">
        <v>286</v>
      </c>
      <c r="H39" s="3">
        <f>SUM(D39:G39)</f>
        <v>286</v>
      </c>
      <c r="I39" s="3">
        <f>MIN(D39:G39)</f>
        <v>286</v>
      </c>
      <c r="J39" s="3">
        <f>H39-I39</f>
        <v>0</v>
      </c>
    </row>
    <row r="40" spans="1:10" ht="12.75">
      <c r="A40" s="37">
        <v>37</v>
      </c>
      <c r="B40" s="4" t="s">
        <v>96</v>
      </c>
      <c r="C40" s="5" t="s">
        <v>86</v>
      </c>
      <c r="D40" s="5"/>
      <c r="E40" s="3"/>
      <c r="F40" s="3"/>
      <c r="G40" s="2">
        <v>193</v>
      </c>
      <c r="H40" s="5">
        <f>SUM(D40:G40)</f>
        <v>193</v>
      </c>
      <c r="I40" s="5">
        <f>MIN(D40:G40)</f>
        <v>193</v>
      </c>
      <c r="J40" s="3">
        <f>H40-I40</f>
        <v>0</v>
      </c>
    </row>
    <row r="41" spans="1:10" ht="12.75">
      <c r="A41" s="37">
        <v>38</v>
      </c>
      <c r="B41" s="4" t="s">
        <v>97</v>
      </c>
      <c r="C41" s="3" t="s">
        <v>6</v>
      </c>
      <c r="D41" s="5"/>
      <c r="E41" s="3"/>
      <c r="F41" s="3"/>
      <c r="G41" s="2">
        <v>150</v>
      </c>
      <c r="H41" s="3">
        <f>SUM(D41:G41)</f>
        <v>150</v>
      </c>
      <c r="I41" s="3">
        <f>MIN(D41:G41)</f>
        <v>150</v>
      </c>
      <c r="J41" s="3">
        <f>H41-I41</f>
        <v>0</v>
      </c>
    </row>
    <row r="42" spans="1:10" ht="12.75">
      <c r="A42" s="37">
        <v>39</v>
      </c>
      <c r="B42" s="4" t="s">
        <v>93</v>
      </c>
      <c r="C42" s="3" t="s">
        <v>9</v>
      </c>
      <c r="D42" s="5"/>
      <c r="E42" s="3"/>
      <c r="F42" s="3"/>
      <c r="G42" s="2">
        <v>143</v>
      </c>
      <c r="H42" s="3">
        <f>SUM(D42:G42)</f>
        <v>143</v>
      </c>
      <c r="I42" s="3">
        <f>MIN(D42:G42)</f>
        <v>143</v>
      </c>
      <c r="J42" s="3">
        <f>H42-I42</f>
        <v>0</v>
      </c>
    </row>
    <row r="43" ht="12.75">
      <c r="B43" s="6"/>
    </row>
  </sheetData>
  <sheetProtection/>
  <printOptions/>
  <pageMargins left="0.75" right="0.75" top="1" bottom="1" header="0.5" footer="0.5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6"/>
  <sheetViews>
    <sheetView zoomScalePageLayoutView="0" workbookViewId="0" topLeftCell="A1">
      <selection activeCell="A2" sqref="A2:J3"/>
    </sheetView>
  </sheetViews>
  <sheetFormatPr defaultColWidth="9.140625" defaultRowHeight="12.75"/>
  <cols>
    <col min="1" max="1" width="4.28125" style="0" customWidth="1"/>
    <col min="2" max="2" width="30.421875" style="0" customWidth="1"/>
    <col min="3" max="3" width="12.57421875" style="0" customWidth="1"/>
    <col min="9" max="9" width="13.140625" style="0" customWidth="1"/>
    <col min="10" max="10" width="10.421875" style="0" customWidth="1"/>
  </cols>
  <sheetData>
    <row r="1" ht="12.75">
      <c r="B1" s="1" t="s">
        <v>18</v>
      </c>
    </row>
    <row r="2" spans="1:10" ht="12.75">
      <c r="A2" s="24"/>
      <c r="B2" s="27" t="s">
        <v>8</v>
      </c>
      <c r="C2" s="28" t="s">
        <v>0</v>
      </c>
      <c r="D2" s="28" t="s">
        <v>22</v>
      </c>
      <c r="E2" s="28" t="s">
        <v>80</v>
      </c>
      <c r="F2" s="28" t="s">
        <v>82</v>
      </c>
      <c r="G2" s="28" t="s">
        <v>88</v>
      </c>
      <c r="H2" s="28" t="s">
        <v>1</v>
      </c>
      <c r="I2" s="28" t="s">
        <v>2</v>
      </c>
      <c r="J2" s="28" t="s">
        <v>3</v>
      </c>
    </row>
    <row r="3" spans="1:10" ht="12.75">
      <c r="A3" s="25"/>
      <c r="B3" s="29"/>
      <c r="C3" s="30"/>
      <c r="D3" s="30" t="s">
        <v>14</v>
      </c>
      <c r="E3" s="30" t="s">
        <v>15</v>
      </c>
      <c r="F3" s="30" t="s">
        <v>4</v>
      </c>
      <c r="G3" s="30" t="s">
        <v>14</v>
      </c>
      <c r="H3" s="30"/>
      <c r="I3" s="30"/>
      <c r="J3" s="30"/>
    </row>
    <row r="4" spans="1:10" ht="12.75">
      <c r="A4" s="26">
        <v>1</v>
      </c>
      <c r="B4" t="s">
        <v>57</v>
      </c>
      <c r="C4" s="3" t="s">
        <v>6</v>
      </c>
      <c r="D4" s="3">
        <v>345</v>
      </c>
      <c r="E4" s="3">
        <v>348</v>
      </c>
      <c r="F4" s="3">
        <v>365</v>
      </c>
      <c r="G4" s="3">
        <v>388</v>
      </c>
      <c r="H4" s="3">
        <f aca="true" t="shared" si="0" ref="H4:H26">SUM(D4:G4)</f>
        <v>1446</v>
      </c>
      <c r="I4" s="3">
        <f aca="true" t="shared" si="1" ref="I4:I26">MIN(D4:G4)</f>
        <v>345</v>
      </c>
      <c r="J4" s="3">
        <f aca="true" t="shared" si="2" ref="J4:J26">H4-I4</f>
        <v>1101</v>
      </c>
    </row>
    <row r="5" spans="1:10" ht="12.75">
      <c r="A5" s="26">
        <v>2</v>
      </c>
      <c r="B5" s="2" t="s">
        <v>59</v>
      </c>
      <c r="C5" s="3" t="s">
        <v>9</v>
      </c>
      <c r="D5" s="3">
        <v>281</v>
      </c>
      <c r="E5" s="3">
        <v>0</v>
      </c>
      <c r="F5" s="3">
        <v>342</v>
      </c>
      <c r="G5" s="3">
        <v>330</v>
      </c>
      <c r="H5" s="3">
        <f t="shared" si="0"/>
        <v>953</v>
      </c>
      <c r="I5" s="3">
        <f t="shared" si="1"/>
        <v>0</v>
      </c>
      <c r="J5" s="3">
        <f t="shared" si="2"/>
        <v>953</v>
      </c>
    </row>
    <row r="6" spans="1:10" ht="12.75">
      <c r="A6" s="26">
        <v>3</v>
      </c>
      <c r="B6" s="2" t="s">
        <v>61</v>
      </c>
      <c r="C6" s="3" t="s">
        <v>6</v>
      </c>
      <c r="D6" s="3">
        <v>261</v>
      </c>
      <c r="E6" s="3">
        <v>257</v>
      </c>
      <c r="F6" s="3">
        <v>329</v>
      </c>
      <c r="G6" s="3">
        <v>327</v>
      </c>
      <c r="H6" s="3">
        <f t="shared" si="0"/>
        <v>1174</v>
      </c>
      <c r="I6" s="3">
        <f t="shared" si="1"/>
        <v>257</v>
      </c>
      <c r="J6" s="3">
        <f t="shared" si="2"/>
        <v>917</v>
      </c>
    </row>
    <row r="7" spans="1:10" ht="12.75">
      <c r="A7" s="26">
        <v>4</v>
      </c>
      <c r="B7" s="2" t="s">
        <v>62</v>
      </c>
      <c r="C7" s="3" t="s">
        <v>5</v>
      </c>
      <c r="D7" s="3">
        <v>248</v>
      </c>
      <c r="E7" s="3">
        <v>0</v>
      </c>
      <c r="F7" s="3">
        <v>327</v>
      </c>
      <c r="G7" s="3">
        <v>305</v>
      </c>
      <c r="H7" s="3">
        <f t="shared" si="0"/>
        <v>880</v>
      </c>
      <c r="I7" s="3">
        <f t="shared" si="1"/>
        <v>0</v>
      </c>
      <c r="J7" s="3">
        <f t="shared" si="2"/>
        <v>880</v>
      </c>
    </row>
    <row r="8" spans="1:10" ht="12.75">
      <c r="A8" s="26">
        <v>5</v>
      </c>
      <c r="B8" s="2" t="s">
        <v>26</v>
      </c>
      <c r="C8" s="3" t="s">
        <v>9</v>
      </c>
      <c r="D8" s="3">
        <v>265</v>
      </c>
      <c r="E8" s="3">
        <v>275</v>
      </c>
      <c r="F8" s="3">
        <v>294</v>
      </c>
      <c r="G8" s="3">
        <v>289</v>
      </c>
      <c r="H8" s="3">
        <f t="shared" si="0"/>
        <v>1123</v>
      </c>
      <c r="I8" s="3">
        <f t="shared" si="1"/>
        <v>265</v>
      </c>
      <c r="J8" s="3">
        <f t="shared" si="2"/>
        <v>858</v>
      </c>
    </row>
    <row r="9" spans="1:10" ht="12.75">
      <c r="A9" s="26">
        <v>6</v>
      </c>
      <c r="B9" s="2" t="s">
        <v>58</v>
      </c>
      <c r="C9" s="3" t="s">
        <v>7</v>
      </c>
      <c r="D9" s="3">
        <v>281</v>
      </c>
      <c r="E9" s="3">
        <v>276</v>
      </c>
      <c r="F9" s="3">
        <v>0</v>
      </c>
      <c r="G9" s="3">
        <v>286</v>
      </c>
      <c r="H9" s="3">
        <f t="shared" si="0"/>
        <v>843</v>
      </c>
      <c r="I9" s="3">
        <f t="shared" si="1"/>
        <v>0</v>
      </c>
      <c r="J9" s="3">
        <f t="shared" si="2"/>
        <v>843</v>
      </c>
    </row>
    <row r="10" spans="1:10" ht="12.75">
      <c r="A10" s="26">
        <v>7</v>
      </c>
      <c r="B10" s="4" t="s">
        <v>63</v>
      </c>
      <c r="C10" s="3" t="s">
        <v>6</v>
      </c>
      <c r="D10" s="3">
        <v>233</v>
      </c>
      <c r="E10" s="3">
        <v>0</v>
      </c>
      <c r="F10" s="3">
        <v>265</v>
      </c>
      <c r="G10" s="3">
        <v>306</v>
      </c>
      <c r="H10" s="3">
        <f t="shared" si="0"/>
        <v>804</v>
      </c>
      <c r="I10" s="3">
        <f t="shared" si="1"/>
        <v>0</v>
      </c>
      <c r="J10" s="3">
        <f t="shared" si="2"/>
        <v>804</v>
      </c>
    </row>
    <row r="11" spans="1:10" ht="12.75">
      <c r="A11" s="26">
        <v>8</v>
      </c>
      <c r="B11" s="2" t="s">
        <v>69</v>
      </c>
      <c r="C11" s="3" t="s">
        <v>6</v>
      </c>
      <c r="D11" s="3">
        <v>172</v>
      </c>
      <c r="E11" s="3">
        <v>0</v>
      </c>
      <c r="F11" s="3">
        <v>230</v>
      </c>
      <c r="G11" s="3">
        <v>209</v>
      </c>
      <c r="H11" s="3">
        <f t="shared" si="0"/>
        <v>611</v>
      </c>
      <c r="I11" s="3">
        <f t="shared" si="1"/>
        <v>0</v>
      </c>
      <c r="J11" s="3">
        <f t="shared" si="2"/>
        <v>611</v>
      </c>
    </row>
    <row r="12" spans="1:10" ht="12.75">
      <c r="A12" s="26">
        <v>9</v>
      </c>
      <c r="B12" s="4" t="s">
        <v>67</v>
      </c>
      <c r="C12" s="4" t="s">
        <v>68</v>
      </c>
      <c r="D12" s="5">
        <v>179</v>
      </c>
      <c r="E12" s="5">
        <v>0</v>
      </c>
      <c r="F12" s="5">
        <v>185</v>
      </c>
      <c r="G12" s="5">
        <v>211</v>
      </c>
      <c r="H12" s="3">
        <f t="shared" si="0"/>
        <v>575</v>
      </c>
      <c r="I12" s="3">
        <f t="shared" si="1"/>
        <v>0</v>
      </c>
      <c r="J12" s="3">
        <f t="shared" si="2"/>
        <v>575</v>
      </c>
    </row>
    <row r="13" spans="1:10" ht="12.75">
      <c r="A13" s="26">
        <v>10</v>
      </c>
      <c r="B13" s="2" t="s">
        <v>70</v>
      </c>
      <c r="C13" s="2" t="s">
        <v>39</v>
      </c>
      <c r="D13" s="3">
        <v>156</v>
      </c>
      <c r="E13" s="3">
        <v>0</v>
      </c>
      <c r="F13" s="3">
        <v>190</v>
      </c>
      <c r="G13" s="3">
        <v>0</v>
      </c>
      <c r="H13" s="3">
        <f t="shared" si="0"/>
        <v>346</v>
      </c>
      <c r="I13" s="3">
        <f t="shared" si="1"/>
        <v>0</v>
      </c>
      <c r="J13" s="3">
        <f t="shared" si="2"/>
        <v>346</v>
      </c>
    </row>
    <row r="14" spans="1:10" ht="12.75">
      <c r="A14" s="26">
        <v>11</v>
      </c>
      <c r="B14" s="4" t="s">
        <v>60</v>
      </c>
      <c r="C14" s="3" t="s">
        <v>10</v>
      </c>
      <c r="D14" s="3">
        <v>267</v>
      </c>
      <c r="E14" s="3">
        <v>0</v>
      </c>
      <c r="F14" s="3">
        <v>0</v>
      </c>
      <c r="G14" s="3">
        <v>0</v>
      </c>
      <c r="H14" s="3">
        <f t="shared" si="0"/>
        <v>267</v>
      </c>
      <c r="I14" s="3">
        <f t="shared" si="1"/>
        <v>0</v>
      </c>
      <c r="J14" s="3">
        <f t="shared" si="2"/>
        <v>267</v>
      </c>
    </row>
    <row r="15" spans="1:10" ht="12.75">
      <c r="A15" s="26">
        <v>12</v>
      </c>
      <c r="B15" s="4" t="s">
        <v>54</v>
      </c>
      <c r="C15" s="5" t="s">
        <v>5</v>
      </c>
      <c r="D15" s="3">
        <v>117</v>
      </c>
      <c r="E15" s="3">
        <v>129</v>
      </c>
      <c r="F15" s="3">
        <v>0</v>
      </c>
      <c r="G15" s="3">
        <v>0</v>
      </c>
      <c r="H15" s="3">
        <f t="shared" si="0"/>
        <v>246</v>
      </c>
      <c r="I15" s="3">
        <f t="shared" si="1"/>
        <v>0</v>
      </c>
      <c r="J15" s="3">
        <f t="shared" si="2"/>
        <v>246</v>
      </c>
    </row>
    <row r="16" spans="1:10" ht="12.75">
      <c r="A16" s="26">
        <v>13</v>
      </c>
      <c r="B16" s="2" t="s">
        <v>64</v>
      </c>
      <c r="C16" s="3" t="s">
        <v>7</v>
      </c>
      <c r="D16" s="3">
        <v>215</v>
      </c>
      <c r="E16" s="3">
        <v>0</v>
      </c>
      <c r="F16" s="3">
        <v>0</v>
      </c>
      <c r="G16" s="3">
        <v>0</v>
      </c>
      <c r="H16" s="3">
        <f t="shared" si="0"/>
        <v>215</v>
      </c>
      <c r="I16" s="3">
        <f t="shared" si="1"/>
        <v>0</v>
      </c>
      <c r="J16" s="3">
        <f t="shared" si="2"/>
        <v>215</v>
      </c>
    </row>
    <row r="17" spans="1:10" ht="12.75">
      <c r="A17" s="26">
        <v>14</v>
      </c>
      <c r="B17" s="4" t="s">
        <v>34</v>
      </c>
      <c r="C17" s="3" t="s">
        <v>10</v>
      </c>
      <c r="D17" s="3">
        <v>212</v>
      </c>
      <c r="E17" s="3">
        <v>0</v>
      </c>
      <c r="F17" s="3">
        <v>0</v>
      </c>
      <c r="G17" s="3">
        <v>0</v>
      </c>
      <c r="H17" s="3">
        <f t="shared" si="0"/>
        <v>212</v>
      </c>
      <c r="I17" s="3">
        <f t="shared" si="1"/>
        <v>0</v>
      </c>
      <c r="J17" s="3">
        <f t="shared" si="2"/>
        <v>212</v>
      </c>
    </row>
    <row r="18" spans="1:10" ht="12.75">
      <c r="A18" s="26">
        <v>15</v>
      </c>
      <c r="B18" s="2" t="s">
        <v>65</v>
      </c>
      <c r="C18" s="3" t="s">
        <v>5</v>
      </c>
      <c r="D18" s="3">
        <v>192</v>
      </c>
      <c r="E18" s="3">
        <v>0</v>
      </c>
      <c r="F18" s="3">
        <v>0</v>
      </c>
      <c r="G18" s="3">
        <v>0</v>
      </c>
      <c r="H18" s="3">
        <f t="shared" si="0"/>
        <v>192</v>
      </c>
      <c r="I18" s="3">
        <f t="shared" si="1"/>
        <v>0</v>
      </c>
      <c r="J18" s="3">
        <f t="shared" si="2"/>
        <v>192</v>
      </c>
    </row>
    <row r="19" spans="1:10" ht="12.75">
      <c r="A19" s="26">
        <v>16</v>
      </c>
      <c r="B19" s="2" t="s">
        <v>66</v>
      </c>
      <c r="C19" s="3" t="s">
        <v>5</v>
      </c>
      <c r="D19" s="3">
        <v>181</v>
      </c>
      <c r="E19" s="3">
        <v>0</v>
      </c>
      <c r="F19" s="3">
        <v>0</v>
      </c>
      <c r="G19" s="3">
        <v>0</v>
      </c>
      <c r="H19" s="3">
        <f t="shared" si="0"/>
        <v>181</v>
      </c>
      <c r="I19" s="3">
        <f t="shared" si="1"/>
        <v>0</v>
      </c>
      <c r="J19" s="3">
        <f t="shared" si="2"/>
        <v>181</v>
      </c>
    </row>
    <row r="20" spans="1:10" ht="12.75">
      <c r="A20" s="26">
        <v>17</v>
      </c>
      <c r="B20" s="4" t="s">
        <v>77</v>
      </c>
      <c r="C20" s="3" t="s">
        <v>5</v>
      </c>
      <c r="D20" s="3">
        <v>0</v>
      </c>
      <c r="E20" s="3">
        <v>0</v>
      </c>
      <c r="F20" s="3">
        <v>161</v>
      </c>
      <c r="G20" s="3">
        <v>0</v>
      </c>
      <c r="H20" s="3">
        <f t="shared" si="0"/>
        <v>161</v>
      </c>
      <c r="I20" s="3">
        <f t="shared" si="1"/>
        <v>0</v>
      </c>
      <c r="J20" s="3">
        <f t="shared" si="2"/>
        <v>161</v>
      </c>
    </row>
    <row r="21" spans="1:10" ht="12.75">
      <c r="A21" s="26">
        <v>18</v>
      </c>
      <c r="B21" s="2" t="s">
        <v>71</v>
      </c>
      <c r="C21" s="3" t="s">
        <v>5</v>
      </c>
      <c r="D21" s="3">
        <v>153</v>
      </c>
      <c r="E21" s="3">
        <v>0</v>
      </c>
      <c r="F21" s="3">
        <v>0</v>
      </c>
      <c r="G21" s="3">
        <v>176</v>
      </c>
      <c r="H21" s="3">
        <f t="shared" si="0"/>
        <v>329</v>
      </c>
      <c r="I21" s="3">
        <f t="shared" si="1"/>
        <v>0</v>
      </c>
      <c r="J21" s="3">
        <f t="shared" si="2"/>
        <v>329</v>
      </c>
    </row>
    <row r="22" spans="1:10" ht="12.75">
      <c r="A22" s="26">
        <v>19</v>
      </c>
      <c r="B22" s="2" t="s">
        <v>55</v>
      </c>
      <c r="C22" s="3" t="s">
        <v>5</v>
      </c>
      <c r="D22" s="3">
        <v>61</v>
      </c>
      <c r="E22" s="3">
        <v>0</v>
      </c>
      <c r="F22" s="3">
        <v>0</v>
      </c>
      <c r="G22" s="3">
        <v>0</v>
      </c>
      <c r="H22" s="3">
        <f t="shared" si="0"/>
        <v>61</v>
      </c>
      <c r="I22" s="3">
        <f t="shared" si="1"/>
        <v>0</v>
      </c>
      <c r="J22" s="3">
        <f t="shared" si="2"/>
        <v>61</v>
      </c>
    </row>
    <row r="23" spans="1:10" ht="12.75">
      <c r="A23" s="26">
        <v>20</v>
      </c>
      <c r="B23" s="2" t="s">
        <v>87</v>
      </c>
      <c r="C23" s="3" t="s">
        <v>86</v>
      </c>
      <c r="D23" s="3">
        <v>0</v>
      </c>
      <c r="E23" s="3">
        <v>0</v>
      </c>
      <c r="F23" s="3">
        <v>0</v>
      </c>
      <c r="G23" s="3">
        <v>0</v>
      </c>
      <c r="H23" s="3">
        <f t="shared" si="0"/>
        <v>0</v>
      </c>
      <c r="I23" s="3">
        <f t="shared" si="1"/>
        <v>0</v>
      </c>
      <c r="J23" s="3">
        <f t="shared" si="2"/>
        <v>0</v>
      </c>
    </row>
    <row r="24" spans="1:10" ht="12.75">
      <c r="A24" s="26">
        <v>21</v>
      </c>
      <c r="B24" s="4" t="s">
        <v>91</v>
      </c>
      <c r="C24" s="5" t="s">
        <v>17</v>
      </c>
      <c r="D24" s="5"/>
      <c r="E24" s="3"/>
      <c r="F24" s="3"/>
      <c r="G24" s="2">
        <v>320</v>
      </c>
      <c r="H24" s="3">
        <f t="shared" si="0"/>
        <v>320</v>
      </c>
      <c r="I24" s="3">
        <f t="shared" si="1"/>
        <v>320</v>
      </c>
      <c r="J24" s="3">
        <f t="shared" si="2"/>
        <v>0</v>
      </c>
    </row>
    <row r="25" spans="1:10" ht="12.75">
      <c r="A25" s="26">
        <v>22</v>
      </c>
      <c r="B25" s="4" t="s">
        <v>92</v>
      </c>
      <c r="C25" s="3" t="s">
        <v>10</v>
      </c>
      <c r="D25" s="3"/>
      <c r="E25" s="3"/>
      <c r="F25" s="3"/>
      <c r="G25" s="3">
        <v>238</v>
      </c>
      <c r="H25" s="3">
        <f t="shared" si="0"/>
        <v>238</v>
      </c>
      <c r="I25" s="3">
        <f t="shared" si="1"/>
        <v>238</v>
      </c>
      <c r="J25" s="3">
        <f t="shared" si="2"/>
        <v>0</v>
      </c>
    </row>
    <row r="26" spans="1:10" ht="12.75">
      <c r="A26" s="26">
        <v>23</v>
      </c>
      <c r="B26" s="4" t="s">
        <v>93</v>
      </c>
      <c r="C26" s="2" t="s">
        <v>9</v>
      </c>
      <c r="D26" s="5"/>
      <c r="E26" s="5"/>
      <c r="F26" s="5"/>
      <c r="G26" s="5">
        <v>121</v>
      </c>
      <c r="H26" s="3">
        <f t="shared" si="0"/>
        <v>121</v>
      </c>
      <c r="I26" s="3">
        <f t="shared" si="1"/>
        <v>121</v>
      </c>
      <c r="J26" s="3">
        <f t="shared" si="2"/>
        <v>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A2" sqref="A2:J3"/>
    </sheetView>
  </sheetViews>
  <sheetFormatPr defaultColWidth="9.140625" defaultRowHeight="12.75"/>
  <cols>
    <col min="1" max="1" width="3.7109375" style="0" customWidth="1"/>
    <col min="2" max="2" width="27.7109375" style="0" customWidth="1"/>
    <col min="3" max="3" width="12.421875" style="0" customWidth="1"/>
    <col min="9" max="9" width="13.421875" style="0" customWidth="1"/>
    <col min="10" max="10" width="10.421875" style="0" customWidth="1"/>
  </cols>
  <sheetData>
    <row r="1" ht="12.75">
      <c r="B1" s="1" t="s">
        <v>19</v>
      </c>
    </row>
    <row r="2" spans="1:10" ht="12.75">
      <c r="A2" s="17"/>
      <c r="B2" s="20" t="s">
        <v>8</v>
      </c>
      <c r="C2" s="21" t="s">
        <v>0</v>
      </c>
      <c r="D2" s="21" t="s">
        <v>22</v>
      </c>
      <c r="E2" s="21" t="s">
        <v>80</v>
      </c>
      <c r="F2" s="21" t="s">
        <v>82</v>
      </c>
      <c r="G2" s="21" t="s">
        <v>85</v>
      </c>
      <c r="H2" s="21" t="s">
        <v>1</v>
      </c>
      <c r="I2" s="21" t="s">
        <v>2</v>
      </c>
      <c r="J2" s="21" t="s">
        <v>3</v>
      </c>
    </row>
    <row r="3" spans="1:10" ht="12.75">
      <c r="A3" s="18"/>
      <c r="B3" s="22"/>
      <c r="C3" s="23"/>
      <c r="D3" s="23" t="s">
        <v>15</v>
      </c>
      <c r="E3" s="23" t="s">
        <v>4</v>
      </c>
      <c r="F3" s="23" t="s">
        <v>14</v>
      </c>
      <c r="G3" s="23" t="s">
        <v>15</v>
      </c>
      <c r="H3" s="23"/>
      <c r="I3" s="23"/>
      <c r="J3" s="23"/>
    </row>
    <row r="4" spans="1:10" ht="12.75">
      <c r="A4" s="19">
        <v>1</v>
      </c>
      <c r="B4" s="2" t="s">
        <v>44</v>
      </c>
      <c r="C4" s="3" t="s">
        <v>6</v>
      </c>
      <c r="D4" s="3">
        <v>281</v>
      </c>
      <c r="E4" s="3">
        <v>300</v>
      </c>
      <c r="F4" s="3">
        <v>328</v>
      </c>
      <c r="G4" s="3">
        <v>328</v>
      </c>
      <c r="H4" s="3">
        <f aca="true" t="shared" si="0" ref="H4:H29">SUM(D4:G4)</f>
        <v>1237</v>
      </c>
      <c r="I4" s="3">
        <f aca="true" t="shared" si="1" ref="I4:I29">MIN(D4:G4)</f>
        <v>281</v>
      </c>
      <c r="J4" s="3">
        <f aca="true" t="shared" si="2" ref="J4:J29">H4-I4</f>
        <v>956</v>
      </c>
    </row>
    <row r="5" spans="1:10" ht="12.75">
      <c r="A5" s="19">
        <v>2</v>
      </c>
      <c r="B5" s="2" t="s">
        <v>45</v>
      </c>
      <c r="C5" s="3" t="s">
        <v>5</v>
      </c>
      <c r="D5" s="3">
        <v>240</v>
      </c>
      <c r="E5" s="3">
        <v>217</v>
      </c>
      <c r="F5" s="3">
        <v>321</v>
      </c>
      <c r="G5" s="3">
        <v>348</v>
      </c>
      <c r="H5" s="3">
        <f t="shared" si="0"/>
        <v>1126</v>
      </c>
      <c r="I5" s="3">
        <f t="shared" si="1"/>
        <v>217</v>
      </c>
      <c r="J5" s="3">
        <f t="shared" si="2"/>
        <v>909</v>
      </c>
    </row>
    <row r="6" spans="1:10" ht="12.75">
      <c r="A6" s="19">
        <v>3</v>
      </c>
      <c r="B6" s="4" t="s">
        <v>81</v>
      </c>
      <c r="C6" s="5" t="s">
        <v>10</v>
      </c>
      <c r="D6" s="3">
        <v>0</v>
      </c>
      <c r="E6" s="5">
        <v>227</v>
      </c>
      <c r="F6" s="3">
        <v>281</v>
      </c>
      <c r="G6" s="3">
        <v>296</v>
      </c>
      <c r="H6" s="3">
        <f t="shared" si="0"/>
        <v>804</v>
      </c>
      <c r="I6" s="3">
        <f t="shared" si="1"/>
        <v>0</v>
      </c>
      <c r="J6" s="3">
        <f t="shared" si="2"/>
        <v>804</v>
      </c>
    </row>
    <row r="7" spans="1:10" ht="12.75">
      <c r="A7" s="19">
        <v>4</v>
      </c>
      <c r="B7" s="2" t="s">
        <v>47</v>
      </c>
      <c r="C7" s="3" t="s">
        <v>10</v>
      </c>
      <c r="D7" s="3">
        <v>215</v>
      </c>
      <c r="E7" s="3">
        <v>220</v>
      </c>
      <c r="F7" s="3">
        <v>257</v>
      </c>
      <c r="G7" s="3">
        <v>271</v>
      </c>
      <c r="H7" s="3">
        <f t="shared" si="0"/>
        <v>963</v>
      </c>
      <c r="I7" s="3">
        <f t="shared" si="1"/>
        <v>215</v>
      </c>
      <c r="J7" s="3">
        <f t="shared" si="2"/>
        <v>748</v>
      </c>
    </row>
    <row r="8" spans="1:10" ht="12.75">
      <c r="A8" s="19">
        <v>5</v>
      </c>
      <c r="B8" s="2" t="s">
        <v>46</v>
      </c>
      <c r="C8" s="3" t="s">
        <v>5</v>
      </c>
      <c r="D8" s="3">
        <v>221</v>
      </c>
      <c r="E8" s="3">
        <v>219</v>
      </c>
      <c r="F8" s="3">
        <v>242</v>
      </c>
      <c r="G8" s="3">
        <v>254</v>
      </c>
      <c r="H8" s="3">
        <f t="shared" si="0"/>
        <v>936</v>
      </c>
      <c r="I8" s="3">
        <f t="shared" si="1"/>
        <v>219</v>
      </c>
      <c r="J8" s="3">
        <f t="shared" si="2"/>
        <v>717</v>
      </c>
    </row>
    <row r="9" spans="1:10" ht="12.75">
      <c r="A9" s="19">
        <v>6</v>
      </c>
      <c r="B9" s="4" t="s">
        <v>49</v>
      </c>
      <c r="C9" s="5" t="s">
        <v>17</v>
      </c>
      <c r="D9" s="3">
        <v>194</v>
      </c>
      <c r="E9" s="5">
        <v>195</v>
      </c>
      <c r="F9" s="3">
        <v>295</v>
      </c>
      <c r="G9" s="3">
        <v>0</v>
      </c>
      <c r="H9" s="3">
        <f t="shared" si="0"/>
        <v>684</v>
      </c>
      <c r="I9" s="3">
        <f t="shared" si="1"/>
        <v>0</v>
      </c>
      <c r="J9" s="3">
        <f t="shared" si="2"/>
        <v>684</v>
      </c>
    </row>
    <row r="10" spans="1:10" ht="12.75">
      <c r="A10" s="19">
        <v>7</v>
      </c>
      <c r="B10" s="2" t="s">
        <v>43</v>
      </c>
      <c r="C10" s="3" t="s">
        <v>7</v>
      </c>
      <c r="D10" s="3">
        <v>312</v>
      </c>
      <c r="E10" s="3">
        <v>325</v>
      </c>
      <c r="F10" s="3">
        <v>0</v>
      </c>
      <c r="G10" s="3">
        <v>0</v>
      </c>
      <c r="H10" s="3">
        <f t="shared" si="0"/>
        <v>637</v>
      </c>
      <c r="I10" s="3">
        <f t="shared" si="1"/>
        <v>0</v>
      </c>
      <c r="J10" s="3">
        <f t="shared" si="2"/>
        <v>637</v>
      </c>
    </row>
    <row r="11" spans="1:10" ht="12.75">
      <c r="A11" s="19">
        <v>8</v>
      </c>
      <c r="B11" s="4" t="s">
        <v>40</v>
      </c>
      <c r="C11" s="5" t="s">
        <v>5</v>
      </c>
      <c r="D11" s="3">
        <v>179</v>
      </c>
      <c r="E11" s="5">
        <v>148</v>
      </c>
      <c r="F11" s="3">
        <v>188</v>
      </c>
      <c r="G11" s="3">
        <v>226</v>
      </c>
      <c r="H11" s="3">
        <f t="shared" si="0"/>
        <v>741</v>
      </c>
      <c r="I11" s="3">
        <f t="shared" si="1"/>
        <v>148</v>
      </c>
      <c r="J11" s="3">
        <f t="shared" si="2"/>
        <v>593</v>
      </c>
    </row>
    <row r="12" spans="1:10" ht="12.75">
      <c r="A12" s="19">
        <v>9</v>
      </c>
      <c r="B12" s="2" t="s">
        <v>56</v>
      </c>
      <c r="C12" s="5" t="s">
        <v>5</v>
      </c>
      <c r="D12" s="3">
        <v>0</v>
      </c>
      <c r="E12" s="3">
        <v>0</v>
      </c>
      <c r="F12" s="3">
        <v>256</v>
      </c>
      <c r="G12" s="3">
        <v>274</v>
      </c>
      <c r="H12" s="3">
        <f t="shared" si="0"/>
        <v>530</v>
      </c>
      <c r="I12" s="3">
        <f t="shared" si="1"/>
        <v>0</v>
      </c>
      <c r="J12" s="3">
        <f t="shared" si="2"/>
        <v>530</v>
      </c>
    </row>
    <row r="13" spans="1:10" ht="12.75">
      <c r="A13" s="19">
        <v>10</v>
      </c>
      <c r="B13" s="4" t="s">
        <v>53</v>
      </c>
      <c r="C13" s="5" t="s">
        <v>5</v>
      </c>
      <c r="D13" s="3">
        <v>161</v>
      </c>
      <c r="E13" s="5">
        <v>156</v>
      </c>
      <c r="F13" s="3">
        <v>0</v>
      </c>
      <c r="G13" s="3">
        <v>194</v>
      </c>
      <c r="H13" s="3">
        <f t="shared" si="0"/>
        <v>511</v>
      </c>
      <c r="I13" s="3">
        <f t="shared" si="1"/>
        <v>0</v>
      </c>
      <c r="J13" s="3">
        <f t="shared" si="2"/>
        <v>511</v>
      </c>
    </row>
    <row r="14" spans="1:10" ht="12.75">
      <c r="A14" s="19">
        <v>11</v>
      </c>
      <c r="B14" s="4" t="s">
        <v>48</v>
      </c>
      <c r="C14" s="5" t="s">
        <v>6</v>
      </c>
      <c r="D14" s="3">
        <v>206</v>
      </c>
      <c r="E14" s="3">
        <v>207</v>
      </c>
      <c r="F14" s="3">
        <v>0</v>
      </c>
      <c r="G14" s="3">
        <v>0</v>
      </c>
      <c r="H14" s="3">
        <f t="shared" si="0"/>
        <v>413</v>
      </c>
      <c r="I14" s="3">
        <f t="shared" si="1"/>
        <v>0</v>
      </c>
      <c r="J14" s="3">
        <f t="shared" si="2"/>
        <v>413</v>
      </c>
    </row>
    <row r="15" spans="1:10" ht="12.75">
      <c r="A15" s="19">
        <v>12</v>
      </c>
      <c r="B15" s="4" t="s">
        <v>52</v>
      </c>
      <c r="C15" s="5" t="s">
        <v>5</v>
      </c>
      <c r="D15" s="5">
        <v>166</v>
      </c>
      <c r="E15" s="5">
        <v>170</v>
      </c>
      <c r="F15" s="3">
        <v>0</v>
      </c>
      <c r="G15" s="3">
        <v>0</v>
      </c>
      <c r="H15" s="3">
        <f t="shared" si="0"/>
        <v>336</v>
      </c>
      <c r="I15" s="3">
        <f t="shared" si="1"/>
        <v>0</v>
      </c>
      <c r="J15" s="3">
        <f t="shared" si="2"/>
        <v>336</v>
      </c>
    </row>
    <row r="16" spans="1:10" ht="12.75">
      <c r="A16" s="19">
        <v>13</v>
      </c>
      <c r="B16" s="2" t="s">
        <v>51</v>
      </c>
      <c r="C16" s="3" t="s">
        <v>10</v>
      </c>
      <c r="D16" s="3">
        <v>178</v>
      </c>
      <c r="E16" s="3">
        <v>144</v>
      </c>
      <c r="F16" s="3">
        <v>0</v>
      </c>
      <c r="G16" s="3">
        <v>0</v>
      </c>
      <c r="H16" s="3">
        <f t="shared" si="0"/>
        <v>322</v>
      </c>
      <c r="I16" s="3">
        <f t="shared" si="1"/>
        <v>0</v>
      </c>
      <c r="J16" s="3">
        <f t="shared" si="2"/>
        <v>322</v>
      </c>
    </row>
    <row r="17" spans="1:10" ht="12.75">
      <c r="A17" s="19">
        <v>14</v>
      </c>
      <c r="B17" s="4" t="s">
        <v>32</v>
      </c>
      <c r="C17" s="5" t="s">
        <v>10</v>
      </c>
      <c r="D17" s="3">
        <v>0</v>
      </c>
      <c r="E17" s="3">
        <v>0</v>
      </c>
      <c r="F17" s="3">
        <v>0</v>
      </c>
      <c r="G17" s="3">
        <v>289</v>
      </c>
      <c r="H17" s="3">
        <f t="shared" si="0"/>
        <v>289</v>
      </c>
      <c r="I17" s="3">
        <f t="shared" si="1"/>
        <v>0</v>
      </c>
      <c r="J17" s="3">
        <f t="shared" si="2"/>
        <v>289</v>
      </c>
    </row>
    <row r="18" spans="1:10" ht="12.75">
      <c r="A18" s="19">
        <v>15</v>
      </c>
      <c r="B18" s="2" t="s">
        <v>59</v>
      </c>
      <c r="C18" s="3" t="s">
        <v>9</v>
      </c>
      <c r="D18" s="3">
        <v>0</v>
      </c>
      <c r="E18" s="3">
        <v>258</v>
      </c>
      <c r="F18" s="3">
        <v>0</v>
      </c>
      <c r="G18" s="3"/>
      <c r="H18" s="3">
        <f t="shared" si="0"/>
        <v>258</v>
      </c>
      <c r="I18" s="3">
        <f t="shared" si="1"/>
        <v>0</v>
      </c>
      <c r="J18" s="3">
        <f t="shared" si="2"/>
        <v>258</v>
      </c>
    </row>
    <row r="19" spans="1:10" ht="12.75">
      <c r="A19" s="19">
        <v>16</v>
      </c>
      <c r="B19" s="4" t="s">
        <v>31</v>
      </c>
      <c r="C19" s="5" t="s">
        <v>10</v>
      </c>
      <c r="D19" s="3">
        <v>0</v>
      </c>
      <c r="E19" s="5">
        <v>244</v>
      </c>
      <c r="F19" s="3">
        <v>0</v>
      </c>
      <c r="G19" s="3">
        <v>0</v>
      </c>
      <c r="H19" s="3">
        <f t="shared" si="0"/>
        <v>244</v>
      </c>
      <c r="I19" s="3">
        <f t="shared" si="1"/>
        <v>0</v>
      </c>
      <c r="J19" s="3">
        <f t="shared" si="2"/>
        <v>244</v>
      </c>
    </row>
    <row r="20" spans="1:10" ht="12.75">
      <c r="A20" s="19">
        <v>17</v>
      </c>
      <c r="B20" s="4" t="s">
        <v>54</v>
      </c>
      <c r="C20" s="5" t="s">
        <v>5</v>
      </c>
      <c r="D20" s="3">
        <v>115</v>
      </c>
      <c r="E20" s="5">
        <v>106</v>
      </c>
      <c r="F20" s="3">
        <v>0</v>
      </c>
      <c r="G20" s="3">
        <v>0</v>
      </c>
      <c r="H20" s="3">
        <f t="shared" si="0"/>
        <v>221</v>
      </c>
      <c r="I20" s="3">
        <f t="shared" si="1"/>
        <v>0</v>
      </c>
      <c r="J20" s="3">
        <f t="shared" si="2"/>
        <v>221</v>
      </c>
    </row>
    <row r="21" spans="1:10" ht="12.75">
      <c r="A21" s="19">
        <v>18</v>
      </c>
      <c r="B21" s="2" t="s">
        <v>90</v>
      </c>
      <c r="C21" s="3" t="s">
        <v>86</v>
      </c>
      <c r="D21" s="3">
        <v>0</v>
      </c>
      <c r="E21" s="3">
        <v>0</v>
      </c>
      <c r="F21" s="3">
        <v>0</v>
      </c>
      <c r="G21" s="3">
        <v>209</v>
      </c>
      <c r="H21" s="3">
        <f t="shared" si="0"/>
        <v>209</v>
      </c>
      <c r="I21" s="3">
        <f t="shared" si="1"/>
        <v>0</v>
      </c>
      <c r="J21" s="3">
        <f t="shared" si="2"/>
        <v>209</v>
      </c>
    </row>
    <row r="22" spans="1:10" ht="12.75">
      <c r="A22" s="19">
        <v>19</v>
      </c>
      <c r="B22" s="2" t="s">
        <v>34</v>
      </c>
      <c r="C22" s="3" t="s">
        <v>10</v>
      </c>
      <c r="D22" s="3">
        <v>0</v>
      </c>
      <c r="E22" s="3">
        <v>204</v>
      </c>
      <c r="F22" s="3">
        <v>0</v>
      </c>
      <c r="G22" s="3">
        <v>0</v>
      </c>
      <c r="H22" s="3">
        <f t="shared" si="0"/>
        <v>204</v>
      </c>
      <c r="I22" s="3">
        <f t="shared" si="1"/>
        <v>0</v>
      </c>
      <c r="J22" s="3">
        <f t="shared" si="2"/>
        <v>204</v>
      </c>
    </row>
    <row r="23" spans="1:10" ht="12.75">
      <c r="A23" s="19">
        <v>20</v>
      </c>
      <c r="B23" s="4" t="s">
        <v>78</v>
      </c>
      <c r="C23" s="5" t="s">
        <v>10</v>
      </c>
      <c r="D23" s="3">
        <v>0</v>
      </c>
      <c r="E23" s="3">
        <v>203</v>
      </c>
      <c r="F23" s="3">
        <v>0</v>
      </c>
      <c r="G23" s="3">
        <v>0</v>
      </c>
      <c r="H23" s="3">
        <f t="shared" si="0"/>
        <v>203</v>
      </c>
      <c r="I23" s="3">
        <f t="shared" si="1"/>
        <v>0</v>
      </c>
      <c r="J23" s="3">
        <f t="shared" si="2"/>
        <v>203</v>
      </c>
    </row>
    <row r="24" spans="1:10" ht="12.75">
      <c r="A24" s="19">
        <v>21</v>
      </c>
      <c r="B24" s="4" t="s">
        <v>50</v>
      </c>
      <c r="C24" s="5" t="s">
        <v>5</v>
      </c>
      <c r="D24" s="5">
        <v>179</v>
      </c>
      <c r="E24" s="5">
        <v>0</v>
      </c>
      <c r="F24" s="5">
        <v>0</v>
      </c>
      <c r="G24" s="3">
        <v>0</v>
      </c>
      <c r="H24" s="3">
        <f t="shared" si="0"/>
        <v>179</v>
      </c>
      <c r="I24" s="3">
        <f t="shared" si="1"/>
        <v>0</v>
      </c>
      <c r="J24" s="3">
        <f t="shared" si="2"/>
        <v>179</v>
      </c>
    </row>
    <row r="25" spans="1:10" ht="12.75">
      <c r="A25" s="19">
        <v>22</v>
      </c>
      <c r="B25" s="4" t="s">
        <v>38</v>
      </c>
      <c r="C25" s="5" t="s">
        <v>39</v>
      </c>
      <c r="D25" s="3">
        <v>0</v>
      </c>
      <c r="E25" s="5">
        <v>171</v>
      </c>
      <c r="F25" s="3">
        <v>0</v>
      </c>
      <c r="G25" s="3">
        <v>0</v>
      </c>
      <c r="H25" s="3">
        <f t="shared" si="0"/>
        <v>171</v>
      </c>
      <c r="I25" s="3">
        <f t="shared" si="1"/>
        <v>0</v>
      </c>
      <c r="J25" s="3">
        <f t="shared" si="2"/>
        <v>171</v>
      </c>
    </row>
    <row r="26" spans="1:10" ht="12.75">
      <c r="A26" s="19">
        <v>23</v>
      </c>
      <c r="B26" s="2" t="s">
        <v>87</v>
      </c>
      <c r="C26" s="3" t="s">
        <v>86</v>
      </c>
      <c r="D26" s="3">
        <v>0</v>
      </c>
      <c r="E26" s="3">
        <v>0</v>
      </c>
      <c r="F26" s="3">
        <v>162</v>
      </c>
      <c r="G26" s="3">
        <v>0</v>
      </c>
      <c r="H26" s="3">
        <f t="shared" si="0"/>
        <v>162</v>
      </c>
      <c r="I26" s="3">
        <f t="shared" si="1"/>
        <v>0</v>
      </c>
      <c r="J26" s="3">
        <f t="shared" si="2"/>
        <v>162</v>
      </c>
    </row>
    <row r="27" spans="1:10" ht="12.75">
      <c r="A27" s="19">
        <v>24</v>
      </c>
      <c r="B27" s="2" t="s">
        <v>69</v>
      </c>
      <c r="C27" s="3" t="s">
        <v>6</v>
      </c>
      <c r="D27" s="3">
        <v>0</v>
      </c>
      <c r="E27" s="3">
        <v>149</v>
      </c>
      <c r="F27" s="3">
        <v>0</v>
      </c>
      <c r="G27" s="3">
        <v>0</v>
      </c>
      <c r="H27" s="3">
        <f t="shared" si="0"/>
        <v>149</v>
      </c>
      <c r="I27" s="3">
        <f t="shared" si="1"/>
        <v>0</v>
      </c>
      <c r="J27" s="3">
        <f t="shared" si="2"/>
        <v>149</v>
      </c>
    </row>
    <row r="28" spans="1:10" ht="12.75">
      <c r="A28" s="19">
        <v>25</v>
      </c>
      <c r="B28" s="4" t="s">
        <v>70</v>
      </c>
      <c r="C28" s="5" t="s">
        <v>39</v>
      </c>
      <c r="D28" s="3">
        <v>0</v>
      </c>
      <c r="E28" s="3">
        <v>146</v>
      </c>
      <c r="F28" s="3">
        <v>0</v>
      </c>
      <c r="G28" s="3">
        <v>0</v>
      </c>
      <c r="H28" s="3">
        <f t="shared" si="0"/>
        <v>146</v>
      </c>
      <c r="I28" s="3">
        <f t="shared" si="1"/>
        <v>0</v>
      </c>
      <c r="J28" s="3">
        <f t="shared" si="2"/>
        <v>146</v>
      </c>
    </row>
    <row r="29" spans="1:10" ht="12.75">
      <c r="A29" s="19">
        <v>26</v>
      </c>
      <c r="B29" s="4" t="s">
        <v>55</v>
      </c>
      <c r="C29" s="5" t="s">
        <v>5</v>
      </c>
      <c r="D29" s="3">
        <v>60</v>
      </c>
      <c r="E29" s="5">
        <v>0</v>
      </c>
      <c r="F29" s="3">
        <v>0</v>
      </c>
      <c r="G29" s="3">
        <v>0</v>
      </c>
      <c r="H29" s="3">
        <f t="shared" si="0"/>
        <v>60</v>
      </c>
      <c r="I29" s="3">
        <f t="shared" si="1"/>
        <v>0</v>
      </c>
      <c r="J29" s="3">
        <f t="shared" si="2"/>
        <v>60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zoomScalePageLayoutView="0" workbookViewId="0" topLeftCell="A1">
      <selection activeCell="M12" sqref="M12"/>
    </sheetView>
  </sheetViews>
  <sheetFormatPr defaultColWidth="9.140625" defaultRowHeight="12.75"/>
  <cols>
    <col min="1" max="1" width="3.57421875" style="0" customWidth="1"/>
    <col min="2" max="2" width="30.28125" style="0" customWidth="1"/>
    <col min="3" max="3" width="12.8515625" style="0" customWidth="1"/>
    <col min="9" max="9" width="13.28125" style="0" customWidth="1"/>
    <col min="10" max="10" width="11.00390625" style="0" customWidth="1"/>
  </cols>
  <sheetData>
    <row r="1" ht="12.75">
      <c r="B1" s="1" t="s">
        <v>20</v>
      </c>
    </row>
    <row r="2" spans="1:10" ht="12.75">
      <c r="A2" s="15"/>
      <c r="B2" s="16" t="s">
        <v>8</v>
      </c>
      <c r="C2" s="16" t="s">
        <v>0</v>
      </c>
      <c r="D2" s="16" t="s">
        <v>22</v>
      </c>
      <c r="E2" s="16" t="s">
        <v>80</v>
      </c>
      <c r="F2" s="16" t="s">
        <v>82</v>
      </c>
      <c r="G2" s="16" t="s">
        <v>85</v>
      </c>
      <c r="H2" s="16" t="s">
        <v>1</v>
      </c>
      <c r="I2" s="16" t="s">
        <v>2</v>
      </c>
      <c r="J2" s="16" t="s">
        <v>3</v>
      </c>
    </row>
    <row r="3" spans="1:10" ht="12.75">
      <c r="A3" s="15"/>
      <c r="B3" s="7"/>
      <c r="C3" s="7"/>
      <c r="D3" s="7" t="s">
        <v>4</v>
      </c>
      <c r="E3" s="7" t="s">
        <v>14</v>
      </c>
      <c r="F3" s="7" t="s">
        <v>4</v>
      </c>
      <c r="G3" s="7" t="s">
        <v>14</v>
      </c>
      <c r="H3" s="7"/>
      <c r="I3" s="7"/>
      <c r="J3" s="7"/>
    </row>
    <row r="4" spans="1:10" ht="12.75">
      <c r="A4" s="15">
        <v>1</v>
      </c>
      <c r="B4" s="2" t="s">
        <v>23</v>
      </c>
      <c r="C4" s="3" t="s">
        <v>5</v>
      </c>
      <c r="D4" s="3">
        <v>388</v>
      </c>
      <c r="E4" s="3">
        <v>390</v>
      </c>
      <c r="F4" s="3">
        <v>405</v>
      </c>
      <c r="G4" s="3">
        <v>439</v>
      </c>
      <c r="H4" s="3">
        <f aca="true" t="shared" si="0" ref="H4:H25">SUM(D4:G4)</f>
        <v>1622</v>
      </c>
      <c r="I4" s="3">
        <f aca="true" t="shared" si="1" ref="I4:I25">MIN(D4:G4)</f>
        <v>388</v>
      </c>
      <c r="J4" s="3">
        <f aca="true" t="shared" si="2" ref="J4:J25">H4-I4</f>
        <v>1234</v>
      </c>
    </row>
    <row r="5" spans="1:10" ht="12.75">
      <c r="A5" s="15">
        <v>2</v>
      </c>
      <c r="B5" s="4" t="s">
        <v>24</v>
      </c>
      <c r="C5" s="3" t="s">
        <v>5</v>
      </c>
      <c r="D5" s="5">
        <v>300</v>
      </c>
      <c r="E5" s="5">
        <v>275</v>
      </c>
      <c r="F5" s="5">
        <v>337</v>
      </c>
      <c r="G5" s="3">
        <v>316</v>
      </c>
      <c r="H5" s="3">
        <f t="shared" si="0"/>
        <v>1228</v>
      </c>
      <c r="I5" s="3">
        <f t="shared" si="1"/>
        <v>275</v>
      </c>
      <c r="J5" s="3">
        <f t="shared" si="2"/>
        <v>953</v>
      </c>
    </row>
    <row r="6" spans="1:10" ht="12.75">
      <c r="A6" s="15">
        <v>3</v>
      </c>
      <c r="B6" s="2" t="s">
        <v>25</v>
      </c>
      <c r="C6" s="3" t="s">
        <v>5</v>
      </c>
      <c r="D6" s="3">
        <v>249</v>
      </c>
      <c r="E6" s="3">
        <v>219</v>
      </c>
      <c r="F6" s="3">
        <v>291</v>
      </c>
      <c r="G6" s="3">
        <v>291</v>
      </c>
      <c r="H6" s="3">
        <f t="shared" si="0"/>
        <v>1050</v>
      </c>
      <c r="I6" s="3">
        <f t="shared" si="1"/>
        <v>219</v>
      </c>
      <c r="J6" s="3">
        <f t="shared" si="2"/>
        <v>831</v>
      </c>
    </row>
    <row r="7" spans="1:10" ht="12.75">
      <c r="A7" s="15">
        <v>4</v>
      </c>
      <c r="B7" s="2" t="s">
        <v>28</v>
      </c>
      <c r="C7" s="2" t="s">
        <v>10</v>
      </c>
      <c r="D7" s="3">
        <v>224</v>
      </c>
      <c r="E7" s="3">
        <v>254</v>
      </c>
      <c r="F7" s="3">
        <v>286</v>
      </c>
      <c r="G7" s="3">
        <v>267</v>
      </c>
      <c r="H7" s="3">
        <f t="shared" si="0"/>
        <v>1031</v>
      </c>
      <c r="I7" s="3">
        <f t="shared" si="1"/>
        <v>224</v>
      </c>
      <c r="J7" s="3">
        <f t="shared" si="2"/>
        <v>807</v>
      </c>
    </row>
    <row r="8" spans="1:10" ht="12.75">
      <c r="A8" s="15">
        <v>5</v>
      </c>
      <c r="B8" s="2" t="s">
        <v>26</v>
      </c>
      <c r="C8" s="3" t="s">
        <v>12</v>
      </c>
      <c r="D8" s="3">
        <v>232</v>
      </c>
      <c r="E8" s="3">
        <v>203</v>
      </c>
      <c r="F8" s="3">
        <v>284</v>
      </c>
      <c r="G8" s="3">
        <v>241</v>
      </c>
      <c r="H8" s="3">
        <f t="shared" si="0"/>
        <v>960</v>
      </c>
      <c r="I8" s="3">
        <f t="shared" si="1"/>
        <v>203</v>
      </c>
      <c r="J8" s="3">
        <f t="shared" si="2"/>
        <v>757</v>
      </c>
    </row>
    <row r="9" spans="1:10" ht="12.75">
      <c r="A9" s="15">
        <v>6</v>
      </c>
      <c r="B9" s="4" t="s">
        <v>29</v>
      </c>
      <c r="C9" s="3" t="s">
        <v>6</v>
      </c>
      <c r="D9" s="3">
        <v>220</v>
      </c>
      <c r="E9" s="3">
        <v>231</v>
      </c>
      <c r="F9" s="3">
        <v>258</v>
      </c>
      <c r="G9" s="3">
        <v>238</v>
      </c>
      <c r="H9" s="3">
        <f t="shared" si="0"/>
        <v>947</v>
      </c>
      <c r="I9" s="3">
        <f t="shared" si="1"/>
        <v>220</v>
      </c>
      <c r="J9" s="3">
        <f t="shared" si="2"/>
        <v>727</v>
      </c>
    </row>
    <row r="10" spans="1:10" ht="12.75">
      <c r="A10" s="15">
        <v>7</v>
      </c>
      <c r="B10" s="2" t="s">
        <v>27</v>
      </c>
      <c r="C10" s="3" t="s">
        <v>10</v>
      </c>
      <c r="D10" s="3">
        <v>232</v>
      </c>
      <c r="E10" s="3">
        <v>226</v>
      </c>
      <c r="F10" s="3">
        <v>0</v>
      </c>
      <c r="G10" s="3">
        <v>246</v>
      </c>
      <c r="H10" s="3">
        <f t="shared" si="0"/>
        <v>704</v>
      </c>
      <c r="I10" s="3">
        <f t="shared" si="1"/>
        <v>0</v>
      </c>
      <c r="J10" s="3">
        <f t="shared" si="2"/>
        <v>704</v>
      </c>
    </row>
    <row r="11" spans="1:10" ht="12.75">
      <c r="A11" s="15">
        <v>8</v>
      </c>
      <c r="B11" s="2" t="s">
        <v>36</v>
      </c>
      <c r="C11" s="3" t="s">
        <v>10</v>
      </c>
      <c r="D11" s="3">
        <v>174</v>
      </c>
      <c r="E11" s="3">
        <v>171</v>
      </c>
      <c r="F11" s="3">
        <v>210</v>
      </c>
      <c r="G11" s="3">
        <v>202</v>
      </c>
      <c r="H11" s="3">
        <f t="shared" si="0"/>
        <v>757</v>
      </c>
      <c r="I11" s="3">
        <f t="shared" si="1"/>
        <v>171</v>
      </c>
      <c r="J11" s="3">
        <f t="shared" si="2"/>
        <v>586</v>
      </c>
    </row>
    <row r="12" spans="1:10" ht="12.75">
      <c r="A12" s="15">
        <v>9</v>
      </c>
      <c r="B12" s="2" t="s">
        <v>33</v>
      </c>
      <c r="C12" s="3" t="s">
        <v>6</v>
      </c>
      <c r="D12" s="3">
        <v>197</v>
      </c>
      <c r="E12" s="3">
        <v>153</v>
      </c>
      <c r="F12" s="3">
        <v>189</v>
      </c>
      <c r="G12" s="3">
        <v>0</v>
      </c>
      <c r="H12" s="3">
        <f t="shared" si="0"/>
        <v>539</v>
      </c>
      <c r="I12" s="3">
        <f t="shared" si="1"/>
        <v>0</v>
      </c>
      <c r="J12" s="3">
        <f t="shared" si="2"/>
        <v>539</v>
      </c>
    </row>
    <row r="13" spans="1:10" ht="12.75">
      <c r="A13" s="15">
        <v>10</v>
      </c>
      <c r="B13" s="4" t="s">
        <v>84</v>
      </c>
      <c r="C13" s="3" t="s">
        <v>5</v>
      </c>
      <c r="D13" s="3">
        <v>0</v>
      </c>
      <c r="E13" s="3">
        <v>0</v>
      </c>
      <c r="F13" s="3">
        <v>259</v>
      </c>
      <c r="G13" s="3">
        <v>236</v>
      </c>
      <c r="H13" s="3">
        <f t="shared" si="0"/>
        <v>495</v>
      </c>
      <c r="I13" s="3">
        <f t="shared" si="1"/>
        <v>0</v>
      </c>
      <c r="J13" s="3">
        <f t="shared" si="2"/>
        <v>495</v>
      </c>
    </row>
    <row r="14" spans="1:10" ht="12.75">
      <c r="A14" s="15">
        <v>11</v>
      </c>
      <c r="B14" s="4" t="s">
        <v>32</v>
      </c>
      <c r="C14" s="5" t="s">
        <v>10</v>
      </c>
      <c r="D14" s="3">
        <v>201</v>
      </c>
      <c r="E14" s="3">
        <v>0</v>
      </c>
      <c r="F14" s="3">
        <v>252</v>
      </c>
      <c r="G14" s="3">
        <v>0</v>
      </c>
      <c r="H14" s="3">
        <f t="shared" si="0"/>
        <v>453</v>
      </c>
      <c r="I14" s="3">
        <f t="shared" si="1"/>
        <v>0</v>
      </c>
      <c r="J14" s="3">
        <f t="shared" si="2"/>
        <v>453</v>
      </c>
    </row>
    <row r="15" spans="1:10" ht="12.75">
      <c r="A15" s="15">
        <v>12</v>
      </c>
      <c r="B15" s="2" t="s">
        <v>30</v>
      </c>
      <c r="C15" s="3" t="s">
        <v>7</v>
      </c>
      <c r="D15" s="3">
        <v>218</v>
      </c>
      <c r="E15" s="3">
        <v>218</v>
      </c>
      <c r="F15" s="3">
        <v>0</v>
      </c>
      <c r="G15" s="3">
        <v>0</v>
      </c>
      <c r="H15" s="3">
        <f t="shared" si="0"/>
        <v>436</v>
      </c>
      <c r="I15" s="3">
        <f t="shared" si="1"/>
        <v>0</v>
      </c>
      <c r="J15" s="3">
        <f t="shared" si="2"/>
        <v>436</v>
      </c>
    </row>
    <row r="16" spans="1:10" ht="12.75">
      <c r="A16" s="15">
        <v>13</v>
      </c>
      <c r="B16" s="2" t="s">
        <v>35</v>
      </c>
      <c r="C16" s="3" t="s">
        <v>5</v>
      </c>
      <c r="D16" s="3">
        <v>176</v>
      </c>
      <c r="E16" s="3">
        <v>0</v>
      </c>
      <c r="F16" s="3">
        <v>222</v>
      </c>
      <c r="G16" s="3">
        <v>0</v>
      </c>
      <c r="H16" s="3">
        <f t="shared" si="0"/>
        <v>398</v>
      </c>
      <c r="I16" s="3">
        <f t="shared" si="1"/>
        <v>0</v>
      </c>
      <c r="J16" s="3">
        <f t="shared" si="2"/>
        <v>398</v>
      </c>
    </row>
    <row r="17" spans="1:10" ht="12.75">
      <c r="A17" s="15">
        <v>14</v>
      </c>
      <c r="B17" s="2" t="s">
        <v>57</v>
      </c>
      <c r="C17" s="3" t="s">
        <v>6</v>
      </c>
      <c r="D17" s="3">
        <v>0</v>
      </c>
      <c r="E17" s="3">
        <v>0</v>
      </c>
      <c r="F17" s="3">
        <v>330</v>
      </c>
      <c r="G17" s="3">
        <v>0</v>
      </c>
      <c r="H17" s="3">
        <f t="shared" si="0"/>
        <v>330</v>
      </c>
      <c r="I17" s="3">
        <f t="shared" si="1"/>
        <v>0</v>
      </c>
      <c r="J17" s="3">
        <f t="shared" si="2"/>
        <v>330</v>
      </c>
    </row>
    <row r="18" spans="1:10" ht="12.75">
      <c r="A18" s="15">
        <v>15</v>
      </c>
      <c r="B18" s="4" t="s">
        <v>40</v>
      </c>
      <c r="C18" s="3" t="s">
        <v>5</v>
      </c>
      <c r="D18" s="3">
        <v>137</v>
      </c>
      <c r="E18" s="3">
        <v>0</v>
      </c>
      <c r="F18" s="3">
        <v>0</v>
      </c>
      <c r="G18" s="3">
        <v>157</v>
      </c>
      <c r="H18" s="3">
        <f t="shared" si="0"/>
        <v>294</v>
      </c>
      <c r="I18" s="3">
        <f t="shared" si="1"/>
        <v>0</v>
      </c>
      <c r="J18" s="3">
        <f t="shared" si="2"/>
        <v>294</v>
      </c>
    </row>
    <row r="19" spans="1:10" ht="12.75">
      <c r="A19" s="15">
        <v>16</v>
      </c>
      <c r="B19" s="4" t="s">
        <v>83</v>
      </c>
      <c r="C19" s="3" t="s">
        <v>10</v>
      </c>
      <c r="D19" s="3">
        <v>0</v>
      </c>
      <c r="E19" s="3">
        <v>0</v>
      </c>
      <c r="F19" s="3">
        <v>278</v>
      </c>
      <c r="G19" s="3">
        <v>0</v>
      </c>
      <c r="H19" s="3">
        <f t="shared" si="0"/>
        <v>278</v>
      </c>
      <c r="I19" s="3">
        <f t="shared" si="1"/>
        <v>0</v>
      </c>
      <c r="J19" s="3">
        <f t="shared" si="2"/>
        <v>278</v>
      </c>
    </row>
    <row r="20" spans="1:10" ht="12.75">
      <c r="A20" s="15">
        <v>17</v>
      </c>
      <c r="B20" s="2" t="s">
        <v>42</v>
      </c>
      <c r="C20" s="3" t="s">
        <v>6</v>
      </c>
      <c r="D20" s="3">
        <v>84</v>
      </c>
      <c r="E20" s="3">
        <v>0</v>
      </c>
      <c r="F20" s="3">
        <v>92</v>
      </c>
      <c r="G20" s="3">
        <v>86</v>
      </c>
      <c r="H20" s="3">
        <f t="shared" si="0"/>
        <v>262</v>
      </c>
      <c r="I20" s="3">
        <f t="shared" si="1"/>
        <v>0</v>
      </c>
      <c r="J20" s="3">
        <f t="shared" si="2"/>
        <v>262</v>
      </c>
    </row>
    <row r="21" spans="1:10" ht="12.75">
      <c r="A21" s="15">
        <v>18</v>
      </c>
      <c r="B21" s="4" t="s">
        <v>41</v>
      </c>
      <c r="C21" s="5" t="s">
        <v>10</v>
      </c>
      <c r="D21" s="5">
        <v>116</v>
      </c>
      <c r="E21" s="5">
        <v>114</v>
      </c>
      <c r="F21" s="5">
        <v>0</v>
      </c>
      <c r="G21" s="3">
        <v>0</v>
      </c>
      <c r="H21" s="3">
        <f t="shared" si="0"/>
        <v>230</v>
      </c>
      <c r="I21" s="3">
        <f t="shared" si="1"/>
        <v>0</v>
      </c>
      <c r="J21" s="3">
        <f t="shared" si="2"/>
        <v>230</v>
      </c>
    </row>
    <row r="22" spans="1:10" ht="12.75">
      <c r="A22" s="15">
        <v>19</v>
      </c>
      <c r="B22" s="2" t="s">
        <v>31</v>
      </c>
      <c r="C22" s="3" t="s">
        <v>10</v>
      </c>
      <c r="D22" s="3">
        <v>211</v>
      </c>
      <c r="E22" s="3">
        <v>0</v>
      </c>
      <c r="F22" s="3">
        <v>0</v>
      </c>
      <c r="G22" s="3">
        <v>0</v>
      </c>
      <c r="H22" s="3">
        <f t="shared" si="0"/>
        <v>211</v>
      </c>
      <c r="I22" s="3">
        <f t="shared" si="1"/>
        <v>0</v>
      </c>
      <c r="J22" s="3">
        <f t="shared" si="2"/>
        <v>211</v>
      </c>
    </row>
    <row r="23" spans="1:10" ht="12.75">
      <c r="A23" s="15">
        <v>20</v>
      </c>
      <c r="B23" s="2" t="s">
        <v>34</v>
      </c>
      <c r="C23" s="3" t="s">
        <v>10</v>
      </c>
      <c r="D23" s="3">
        <v>186</v>
      </c>
      <c r="E23" s="3">
        <v>0</v>
      </c>
      <c r="F23" s="3">
        <v>0</v>
      </c>
      <c r="G23" s="3">
        <v>0</v>
      </c>
      <c r="H23" s="3">
        <f t="shared" si="0"/>
        <v>186</v>
      </c>
      <c r="I23" s="3">
        <f t="shared" si="1"/>
        <v>0</v>
      </c>
      <c r="J23" s="3">
        <f t="shared" si="2"/>
        <v>186</v>
      </c>
    </row>
    <row r="24" spans="1:10" ht="12.75">
      <c r="A24" s="15">
        <v>21</v>
      </c>
      <c r="B24" s="4" t="s">
        <v>37</v>
      </c>
      <c r="C24" s="3" t="s">
        <v>5</v>
      </c>
      <c r="D24" s="3">
        <v>143</v>
      </c>
      <c r="E24" s="3">
        <v>0</v>
      </c>
      <c r="F24" s="3">
        <v>0</v>
      </c>
      <c r="G24" s="3">
        <v>0</v>
      </c>
      <c r="H24" s="3">
        <f t="shared" si="0"/>
        <v>143</v>
      </c>
      <c r="I24" s="3">
        <f t="shared" si="1"/>
        <v>0</v>
      </c>
      <c r="J24" s="3">
        <f t="shared" si="2"/>
        <v>143</v>
      </c>
    </row>
    <row r="25" spans="1:10" ht="12.75">
      <c r="A25" s="15">
        <v>22</v>
      </c>
      <c r="B25" s="2" t="s">
        <v>38</v>
      </c>
      <c r="C25" s="3" t="s">
        <v>39</v>
      </c>
      <c r="D25" s="3">
        <v>141</v>
      </c>
      <c r="E25" s="3">
        <v>0</v>
      </c>
      <c r="F25" s="3">
        <v>0</v>
      </c>
      <c r="G25" s="3">
        <v>0</v>
      </c>
      <c r="H25" s="3">
        <f t="shared" si="0"/>
        <v>141</v>
      </c>
      <c r="I25" s="3">
        <f t="shared" si="1"/>
        <v>0</v>
      </c>
      <c r="J25" s="3">
        <f t="shared" si="2"/>
        <v>141</v>
      </c>
    </row>
  </sheetData>
  <sheetProtection/>
  <printOptions/>
  <pageMargins left="0.75" right="0.75" top="1" bottom="1" header="0.5" footer="0.5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zoomScalePageLayoutView="0" workbookViewId="0" topLeftCell="A1">
      <selection activeCell="A2" sqref="A2:J3"/>
    </sheetView>
  </sheetViews>
  <sheetFormatPr defaultColWidth="9.140625" defaultRowHeight="12.75"/>
  <cols>
    <col min="1" max="1" width="4.00390625" style="0" customWidth="1"/>
    <col min="2" max="2" width="29.7109375" style="0" customWidth="1"/>
    <col min="3" max="3" width="12.57421875" style="0" customWidth="1"/>
    <col min="9" max="9" width="13.00390625" style="0" customWidth="1"/>
    <col min="10" max="10" width="10.421875" style="0" customWidth="1"/>
  </cols>
  <sheetData>
    <row r="1" ht="12.75">
      <c r="B1" s="1" t="s">
        <v>21</v>
      </c>
    </row>
    <row r="2" spans="1:10" ht="12.75">
      <c r="A2" s="8"/>
      <c r="B2" s="11" t="s">
        <v>8</v>
      </c>
      <c r="C2" s="12" t="s">
        <v>0</v>
      </c>
      <c r="D2" s="12" t="s">
        <v>22</v>
      </c>
      <c r="E2" s="12" t="s">
        <v>80</v>
      </c>
      <c r="F2" s="12" t="s">
        <v>82</v>
      </c>
      <c r="G2" s="12" t="s">
        <v>85</v>
      </c>
      <c r="H2" s="12" t="s">
        <v>1</v>
      </c>
      <c r="I2" s="12" t="s">
        <v>2</v>
      </c>
      <c r="J2" s="12" t="s">
        <v>3</v>
      </c>
    </row>
    <row r="3" spans="1:10" ht="12.75">
      <c r="A3" s="9"/>
      <c r="B3" s="13"/>
      <c r="C3" s="14"/>
      <c r="D3" s="14" t="s">
        <v>14</v>
      </c>
      <c r="E3" s="14" t="s">
        <v>15</v>
      </c>
      <c r="F3" s="14" t="s">
        <v>14</v>
      </c>
      <c r="G3" s="14" t="s">
        <v>15</v>
      </c>
      <c r="H3" s="14"/>
      <c r="I3" s="14"/>
      <c r="J3" s="14"/>
    </row>
    <row r="4" spans="1:10" ht="12.75">
      <c r="A4" s="10">
        <v>1</v>
      </c>
      <c r="B4" s="2" t="s">
        <v>23</v>
      </c>
      <c r="C4" s="3" t="s">
        <v>5</v>
      </c>
      <c r="D4" s="3">
        <v>366</v>
      </c>
      <c r="E4" s="3">
        <v>404</v>
      </c>
      <c r="F4" s="3">
        <v>420</v>
      </c>
      <c r="G4" s="3">
        <v>470</v>
      </c>
      <c r="H4" s="7">
        <f aca="true" t="shared" si="0" ref="H4:H35">SUM(D4:G4)</f>
        <v>1660</v>
      </c>
      <c r="I4" s="3">
        <f aca="true" t="shared" si="1" ref="I4:I35">MIN(D4:G4)</f>
        <v>366</v>
      </c>
      <c r="J4" s="3">
        <f aca="true" t="shared" si="2" ref="J4:J35">H4-I4</f>
        <v>1294</v>
      </c>
    </row>
    <row r="5" spans="1:10" ht="12.75">
      <c r="A5" s="10">
        <v>2</v>
      </c>
      <c r="B5" s="2" t="s">
        <v>24</v>
      </c>
      <c r="C5" s="3" t="s">
        <v>5</v>
      </c>
      <c r="D5" s="3">
        <v>311</v>
      </c>
      <c r="E5" s="3">
        <v>0</v>
      </c>
      <c r="F5" s="3">
        <v>348</v>
      </c>
      <c r="G5" s="3">
        <v>0</v>
      </c>
      <c r="H5" s="7">
        <f t="shared" si="0"/>
        <v>659</v>
      </c>
      <c r="I5" s="3">
        <f t="shared" si="1"/>
        <v>0</v>
      </c>
      <c r="J5" s="3">
        <f t="shared" si="2"/>
        <v>659</v>
      </c>
    </row>
    <row r="6" spans="1:10" ht="12.75">
      <c r="A6" s="10">
        <v>3</v>
      </c>
      <c r="B6" s="2" t="s">
        <v>43</v>
      </c>
      <c r="C6" s="3" t="s">
        <v>7</v>
      </c>
      <c r="D6" s="3">
        <v>297</v>
      </c>
      <c r="E6" s="3">
        <v>289</v>
      </c>
      <c r="F6" s="3">
        <v>0</v>
      </c>
      <c r="G6" s="3">
        <v>0</v>
      </c>
      <c r="H6" s="7">
        <f t="shared" si="0"/>
        <v>586</v>
      </c>
      <c r="I6" s="3">
        <f t="shared" si="1"/>
        <v>0</v>
      </c>
      <c r="J6" s="3">
        <f t="shared" si="2"/>
        <v>586</v>
      </c>
    </row>
    <row r="7" spans="1:10" ht="12.75">
      <c r="A7" s="10">
        <v>4</v>
      </c>
      <c r="B7" s="2" t="s">
        <v>25</v>
      </c>
      <c r="C7" s="3" t="s">
        <v>5</v>
      </c>
      <c r="D7" s="3">
        <v>252</v>
      </c>
      <c r="E7" s="3">
        <v>267</v>
      </c>
      <c r="F7" s="3">
        <v>308</v>
      </c>
      <c r="G7" s="3">
        <v>328</v>
      </c>
      <c r="H7" s="7">
        <f t="shared" si="0"/>
        <v>1155</v>
      </c>
      <c r="I7" s="3">
        <f t="shared" si="1"/>
        <v>252</v>
      </c>
      <c r="J7" s="3">
        <f t="shared" si="2"/>
        <v>903</v>
      </c>
    </row>
    <row r="8" spans="1:10" ht="12.75">
      <c r="A8" s="10">
        <v>5</v>
      </c>
      <c r="B8" s="4" t="s">
        <v>44</v>
      </c>
      <c r="C8" s="5" t="s">
        <v>6</v>
      </c>
      <c r="D8" s="3">
        <v>252</v>
      </c>
      <c r="E8" s="5">
        <v>0</v>
      </c>
      <c r="F8" s="3">
        <v>293</v>
      </c>
      <c r="G8" s="3">
        <v>0</v>
      </c>
      <c r="H8" s="7">
        <f t="shared" si="0"/>
        <v>545</v>
      </c>
      <c r="I8" s="3">
        <f t="shared" si="1"/>
        <v>0</v>
      </c>
      <c r="J8" s="3">
        <f t="shared" si="2"/>
        <v>545</v>
      </c>
    </row>
    <row r="9" spans="1:10" ht="12.75">
      <c r="A9" s="10">
        <v>6</v>
      </c>
      <c r="B9" s="4" t="s">
        <v>35</v>
      </c>
      <c r="C9" s="5" t="s">
        <v>5</v>
      </c>
      <c r="D9" s="5">
        <v>272</v>
      </c>
      <c r="E9" s="3">
        <v>272</v>
      </c>
      <c r="F9" s="3">
        <v>0</v>
      </c>
      <c r="G9" s="3">
        <v>290</v>
      </c>
      <c r="H9" s="7">
        <f t="shared" si="0"/>
        <v>834</v>
      </c>
      <c r="I9" s="3">
        <f t="shared" si="1"/>
        <v>0</v>
      </c>
      <c r="J9" s="3">
        <f t="shared" si="2"/>
        <v>834</v>
      </c>
    </row>
    <row r="10" spans="1:10" ht="12.75">
      <c r="A10" s="10">
        <v>7</v>
      </c>
      <c r="B10" s="2" t="s">
        <v>30</v>
      </c>
      <c r="C10" s="3" t="s">
        <v>7</v>
      </c>
      <c r="D10" s="3">
        <v>250</v>
      </c>
      <c r="E10" s="3">
        <v>281</v>
      </c>
      <c r="F10" s="3">
        <v>0</v>
      </c>
      <c r="G10" s="3">
        <v>0</v>
      </c>
      <c r="H10" s="7">
        <f t="shared" si="0"/>
        <v>531</v>
      </c>
      <c r="I10" s="3">
        <f t="shared" si="1"/>
        <v>0</v>
      </c>
      <c r="J10" s="3">
        <f t="shared" si="2"/>
        <v>531</v>
      </c>
    </row>
    <row r="11" spans="1:10" ht="12.75">
      <c r="A11" s="10">
        <v>8</v>
      </c>
      <c r="B11" s="2" t="s">
        <v>28</v>
      </c>
      <c r="C11" s="3" t="s">
        <v>10</v>
      </c>
      <c r="D11" s="3">
        <v>242</v>
      </c>
      <c r="E11" s="3">
        <v>270</v>
      </c>
      <c r="F11" s="3">
        <v>0</v>
      </c>
      <c r="G11" s="3">
        <v>309</v>
      </c>
      <c r="H11" s="7">
        <f t="shared" si="0"/>
        <v>821</v>
      </c>
      <c r="I11" s="3">
        <f t="shared" si="1"/>
        <v>0</v>
      </c>
      <c r="J11" s="3">
        <f t="shared" si="2"/>
        <v>821</v>
      </c>
    </row>
    <row r="12" spans="1:10" ht="12.75">
      <c r="A12" s="10">
        <v>9</v>
      </c>
      <c r="B12" s="4" t="s">
        <v>62</v>
      </c>
      <c r="C12" s="3" t="s">
        <v>5</v>
      </c>
      <c r="D12" s="3">
        <v>225</v>
      </c>
      <c r="E12" s="3">
        <v>206</v>
      </c>
      <c r="F12" s="3">
        <v>274</v>
      </c>
      <c r="G12" s="3">
        <v>261</v>
      </c>
      <c r="H12" s="7">
        <f t="shared" si="0"/>
        <v>966</v>
      </c>
      <c r="I12" s="3">
        <f t="shared" si="1"/>
        <v>206</v>
      </c>
      <c r="J12" s="3">
        <f t="shared" si="2"/>
        <v>760</v>
      </c>
    </row>
    <row r="13" spans="1:10" ht="12.75">
      <c r="A13" s="10">
        <v>10</v>
      </c>
      <c r="B13" s="2" t="s">
        <v>31</v>
      </c>
      <c r="C13" s="3" t="s">
        <v>10</v>
      </c>
      <c r="D13" s="3">
        <v>234</v>
      </c>
      <c r="E13" s="3">
        <v>0</v>
      </c>
      <c r="F13" s="3">
        <v>263</v>
      </c>
      <c r="G13" s="3">
        <v>0</v>
      </c>
      <c r="H13" s="7">
        <f t="shared" si="0"/>
        <v>497</v>
      </c>
      <c r="I13" s="3">
        <f t="shared" si="1"/>
        <v>0</v>
      </c>
      <c r="J13" s="3">
        <f t="shared" si="2"/>
        <v>497</v>
      </c>
    </row>
    <row r="14" spans="1:10" ht="12.75">
      <c r="A14" s="10">
        <v>11</v>
      </c>
      <c r="B14" s="4" t="s">
        <v>60</v>
      </c>
      <c r="C14" s="3" t="s">
        <v>10</v>
      </c>
      <c r="D14" s="5">
        <v>237</v>
      </c>
      <c r="E14" s="3">
        <v>241</v>
      </c>
      <c r="F14" s="3">
        <v>0</v>
      </c>
      <c r="G14" s="3">
        <v>0</v>
      </c>
      <c r="H14" s="7">
        <f t="shared" si="0"/>
        <v>478</v>
      </c>
      <c r="I14" s="3">
        <f t="shared" si="1"/>
        <v>0</v>
      </c>
      <c r="J14" s="3">
        <f t="shared" si="2"/>
        <v>478</v>
      </c>
    </row>
    <row r="15" spans="1:10" ht="12.75">
      <c r="A15" s="10">
        <v>12</v>
      </c>
      <c r="B15" s="4" t="s">
        <v>56</v>
      </c>
      <c r="C15" s="3" t="s">
        <v>5</v>
      </c>
      <c r="D15" s="5">
        <v>212</v>
      </c>
      <c r="E15" s="3">
        <v>242</v>
      </c>
      <c r="F15" s="3">
        <v>0</v>
      </c>
      <c r="G15" s="3">
        <v>0</v>
      </c>
      <c r="H15" s="7">
        <f t="shared" si="0"/>
        <v>454</v>
      </c>
      <c r="I15" s="3">
        <f t="shared" si="1"/>
        <v>0</v>
      </c>
      <c r="J15" s="3">
        <f t="shared" si="2"/>
        <v>454</v>
      </c>
    </row>
    <row r="16" spans="1:10" ht="12.75">
      <c r="A16" s="10">
        <v>13</v>
      </c>
      <c r="B16" s="4" t="s">
        <v>50</v>
      </c>
      <c r="C16" s="3" t="s">
        <v>5</v>
      </c>
      <c r="D16" s="5">
        <v>189</v>
      </c>
      <c r="E16" s="3">
        <v>189</v>
      </c>
      <c r="F16" s="3">
        <v>241</v>
      </c>
      <c r="G16" s="3">
        <v>0</v>
      </c>
      <c r="H16" s="7">
        <f t="shared" si="0"/>
        <v>619</v>
      </c>
      <c r="I16" s="3">
        <f t="shared" si="1"/>
        <v>0</v>
      </c>
      <c r="J16" s="3">
        <f t="shared" si="2"/>
        <v>619</v>
      </c>
    </row>
    <row r="17" spans="1:10" ht="12.75">
      <c r="A17" s="10">
        <v>14</v>
      </c>
      <c r="B17" s="4" t="s">
        <v>75</v>
      </c>
      <c r="C17" s="3" t="s">
        <v>5</v>
      </c>
      <c r="D17" s="5">
        <v>190</v>
      </c>
      <c r="E17" s="5">
        <v>197</v>
      </c>
      <c r="F17" s="3">
        <v>0</v>
      </c>
      <c r="G17" s="3">
        <v>220</v>
      </c>
      <c r="H17" s="7">
        <f t="shared" si="0"/>
        <v>607</v>
      </c>
      <c r="I17" s="3">
        <f t="shared" si="1"/>
        <v>0</v>
      </c>
      <c r="J17" s="3">
        <f t="shared" si="2"/>
        <v>607</v>
      </c>
    </row>
    <row r="18" spans="1:10" ht="12.75">
      <c r="A18" s="10">
        <v>15</v>
      </c>
      <c r="B18" s="4" t="s">
        <v>69</v>
      </c>
      <c r="C18" s="3" t="s">
        <v>6</v>
      </c>
      <c r="D18" s="5">
        <v>140</v>
      </c>
      <c r="E18" s="3">
        <v>0</v>
      </c>
      <c r="F18" s="3">
        <v>208</v>
      </c>
      <c r="G18" s="3">
        <v>0</v>
      </c>
      <c r="H18" s="7">
        <f t="shared" si="0"/>
        <v>348</v>
      </c>
      <c r="I18" s="3">
        <f t="shared" si="1"/>
        <v>0</v>
      </c>
      <c r="J18" s="3">
        <f t="shared" si="2"/>
        <v>348</v>
      </c>
    </row>
    <row r="19" spans="1:10" ht="12.75">
      <c r="A19" s="10">
        <v>16</v>
      </c>
      <c r="B19" s="4" t="s">
        <v>33</v>
      </c>
      <c r="C19" s="5" t="s">
        <v>6</v>
      </c>
      <c r="D19" s="3">
        <v>165</v>
      </c>
      <c r="E19" s="3">
        <v>177</v>
      </c>
      <c r="F19" s="3">
        <v>158</v>
      </c>
      <c r="G19" s="3">
        <v>0</v>
      </c>
      <c r="H19" s="7">
        <f t="shared" si="0"/>
        <v>500</v>
      </c>
      <c r="I19" s="3">
        <f t="shared" si="1"/>
        <v>0</v>
      </c>
      <c r="J19" s="3">
        <f t="shared" si="2"/>
        <v>500</v>
      </c>
    </row>
    <row r="20" spans="1:10" ht="12.75">
      <c r="A20" s="10">
        <v>17</v>
      </c>
      <c r="B20" s="2" t="s">
        <v>61</v>
      </c>
      <c r="C20" s="3" t="s">
        <v>6</v>
      </c>
      <c r="D20" s="3">
        <v>0</v>
      </c>
      <c r="E20" s="3">
        <v>0</v>
      </c>
      <c r="F20" s="3">
        <v>294</v>
      </c>
      <c r="G20" s="3">
        <v>0</v>
      </c>
      <c r="H20" s="7">
        <f t="shared" si="0"/>
        <v>294</v>
      </c>
      <c r="I20" s="3">
        <f t="shared" si="1"/>
        <v>0</v>
      </c>
      <c r="J20" s="3">
        <f t="shared" si="2"/>
        <v>294</v>
      </c>
    </row>
    <row r="21" spans="1:10" ht="12.75">
      <c r="A21" s="10">
        <v>18</v>
      </c>
      <c r="B21" s="2" t="s">
        <v>89</v>
      </c>
      <c r="C21" s="3" t="s">
        <v>10</v>
      </c>
      <c r="D21" s="3">
        <v>0</v>
      </c>
      <c r="E21" s="3">
        <v>0</v>
      </c>
      <c r="F21" s="3">
        <v>293</v>
      </c>
      <c r="G21" s="3">
        <v>0</v>
      </c>
      <c r="H21" s="7">
        <f t="shared" si="0"/>
        <v>293</v>
      </c>
      <c r="I21" s="3">
        <f t="shared" si="1"/>
        <v>0</v>
      </c>
      <c r="J21" s="3">
        <f t="shared" si="2"/>
        <v>293</v>
      </c>
    </row>
    <row r="22" spans="1:10" ht="12.75">
      <c r="A22" s="10">
        <v>19</v>
      </c>
      <c r="B22" s="2" t="s">
        <v>57</v>
      </c>
      <c r="C22" s="3" t="s">
        <v>6</v>
      </c>
      <c r="D22" s="3">
        <v>283</v>
      </c>
      <c r="E22" s="3">
        <v>0</v>
      </c>
      <c r="F22" s="3">
        <v>0</v>
      </c>
      <c r="G22" s="3">
        <v>0</v>
      </c>
      <c r="H22" s="7">
        <f t="shared" si="0"/>
        <v>283</v>
      </c>
      <c r="I22" s="3">
        <f t="shared" si="1"/>
        <v>0</v>
      </c>
      <c r="J22" s="3">
        <f t="shared" si="2"/>
        <v>283</v>
      </c>
    </row>
    <row r="23" spans="1:10" ht="12.75">
      <c r="A23" s="10">
        <v>20</v>
      </c>
      <c r="B23" s="2" t="s">
        <v>78</v>
      </c>
      <c r="C23" s="3" t="s">
        <v>10</v>
      </c>
      <c r="D23" s="3">
        <v>260</v>
      </c>
      <c r="E23" s="3">
        <v>0</v>
      </c>
      <c r="F23" s="3">
        <v>0</v>
      </c>
      <c r="G23" s="3">
        <v>0</v>
      </c>
      <c r="H23" s="7">
        <f t="shared" si="0"/>
        <v>260</v>
      </c>
      <c r="I23" s="3">
        <f t="shared" si="1"/>
        <v>0</v>
      </c>
      <c r="J23" s="3">
        <f t="shared" si="2"/>
        <v>260</v>
      </c>
    </row>
    <row r="24" spans="1:10" ht="12.75">
      <c r="A24" s="10">
        <v>21</v>
      </c>
      <c r="B24" s="2" t="s">
        <v>72</v>
      </c>
      <c r="C24" s="3" t="s">
        <v>11</v>
      </c>
      <c r="D24" s="3">
        <v>259</v>
      </c>
      <c r="E24" s="3">
        <v>0</v>
      </c>
      <c r="F24" s="3">
        <v>0</v>
      </c>
      <c r="G24" s="3">
        <v>0</v>
      </c>
      <c r="H24" s="7">
        <f t="shared" si="0"/>
        <v>259</v>
      </c>
      <c r="I24" s="3">
        <f t="shared" si="1"/>
        <v>0</v>
      </c>
      <c r="J24" s="3">
        <f t="shared" si="2"/>
        <v>259</v>
      </c>
    </row>
    <row r="25" spans="1:10" ht="12.75">
      <c r="A25" s="10">
        <v>22</v>
      </c>
      <c r="B25" s="4" t="s">
        <v>29</v>
      </c>
      <c r="C25" s="5" t="s">
        <v>6</v>
      </c>
      <c r="D25" s="3">
        <v>0</v>
      </c>
      <c r="E25" s="5">
        <v>258</v>
      </c>
      <c r="F25" s="3">
        <v>0</v>
      </c>
      <c r="G25" s="3">
        <v>0</v>
      </c>
      <c r="H25" s="7">
        <f t="shared" si="0"/>
        <v>258</v>
      </c>
      <c r="I25" s="3">
        <f t="shared" si="1"/>
        <v>0</v>
      </c>
      <c r="J25" s="3">
        <f t="shared" si="2"/>
        <v>258</v>
      </c>
    </row>
    <row r="26" spans="1:10" ht="12.75">
      <c r="A26" s="10">
        <v>23</v>
      </c>
      <c r="B26" s="2" t="s">
        <v>64</v>
      </c>
      <c r="C26" s="3" t="s">
        <v>7</v>
      </c>
      <c r="D26" s="3">
        <v>233</v>
      </c>
      <c r="E26" s="3">
        <v>0</v>
      </c>
      <c r="F26" s="3">
        <v>0</v>
      </c>
      <c r="G26" s="3">
        <v>0</v>
      </c>
      <c r="H26" s="7">
        <f t="shared" si="0"/>
        <v>233</v>
      </c>
      <c r="I26" s="3">
        <f t="shared" si="1"/>
        <v>0</v>
      </c>
      <c r="J26" s="3">
        <f t="shared" si="2"/>
        <v>233</v>
      </c>
    </row>
    <row r="27" spans="1:10" ht="12.75">
      <c r="A27" s="10">
        <v>24</v>
      </c>
      <c r="B27" s="2" t="s">
        <v>42</v>
      </c>
      <c r="C27" s="3" t="s">
        <v>6</v>
      </c>
      <c r="D27" s="3">
        <v>104</v>
      </c>
      <c r="E27" s="3">
        <v>0</v>
      </c>
      <c r="F27" s="3">
        <v>106</v>
      </c>
      <c r="G27" s="3">
        <v>0</v>
      </c>
      <c r="H27" s="7">
        <f t="shared" si="0"/>
        <v>210</v>
      </c>
      <c r="I27" s="3">
        <f t="shared" si="1"/>
        <v>0</v>
      </c>
      <c r="J27" s="3">
        <f t="shared" si="2"/>
        <v>210</v>
      </c>
    </row>
    <row r="28" spans="1:10" ht="12.75">
      <c r="A28" s="10">
        <v>25</v>
      </c>
      <c r="B28" s="4" t="s">
        <v>36</v>
      </c>
      <c r="C28" s="3" t="s">
        <v>10</v>
      </c>
      <c r="D28" s="3">
        <v>194</v>
      </c>
      <c r="E28" s="3">
        <v>0</v>
      </c>
      <c r="F28" s="3">
        <v>0</v>
      </c>
      <c r="G28" s="3">
        <v>0</v>
      </c>
      <c r="H28" s="7">
        <f t="shared" si="0"/>
        <v>194</v>
      </c>
      <c r="I28" s="3">
        <f t="shared" si="1"/>
        <v>0</v>
      </c>
      <c r="J28" s="3">
        <f t="shared" si="2"/>
        <v>194</v>
      </c>
    </row>
    <row r="29" spans="1:10" ht="12.75">
      <c r="A29" s="10">
        <v>26</v>
      </c>
      <c r="B29" s="4" t="s">
        <v>47</v>
      </c>
      <c r="C29" s="3" t="s">
        <v>10</v>
      </c>
      <c r="D29" s="5">
        <v>177</v>
      </c>
      <c r="E29" s="3">
        <v>0</v>
      </c>
      <c r="F29" s="3">
        <v>0</v>
      </c>
      <c r="G29" s="3">
        <v>0</v>
      </c>
      <c r="H29" s="7">
        <f t="shared" si="0"/>
        <v>177</v>
      </c>
      <c r="I29" s="3">
        <f t="shared" si="1"/>
        <v>0</v>
      </c>
      <c r="J29" s="3">
        <f t="shared" si="2"/>
        <v>177</v>
      </c>
    </row>
    <row r="30" spans="1:10" ht="12.75">
      <c r="A30" s="10">
        <v>27</v>
      </c>
      <c r="B30" s="4" t="s">
        <v>51</v>
      </c>
      <c r="C30" s="3" t="s">
        <v>10</v>
      </c>
      <c r="D30" s="3">
        <v>175</v>
      </c>
      <c r="E30" s="3">
        <v>0</v>
      </c>
      <c r="F30" s="3">
        <v>0</v>
      </c>
      <c r="G30" s="3">
        <v>0</v>
      </c>
      <c r="H30" s="7">
        <f t="shared" si="0"/>
        <v>175</v>
      </c>
      <c r="I30" s="3">
        <f t="shared" si="1"/>
        <v>0</v>
      </c>
      <c r="J30" s="3">
        <f t="shared" si="2"/>
        <v>175</v>
      </c>
    </row>
    <row r="31" spans="1:10" ht="12.75">
      <c r="A31" s="10">
        <v>28</v>
      </c>
      <c r="B31" s="4" t="s">
        <v>65</v>
      </c>
      <c r="C31" s="3" t="s">
        <v>5</v>
      </c>
      <c r="D31" s="3">
        <v>165</v>
      </c>
      <c r="E31" s="3">
        <v>0</v>
      </c>
      <c r="F31" s="3">
        <v>0</v>
      </c>
      <c r="G31" s="3">
        <v>0</v>
      </c>
      <c r="H31" s="7">
        <f t="shared" si="0"/>
        <v>165</v>
      </c>
      <c r="I31" s="3">
        <f t="shared" si="1"/>
        <v>0</v>
      </c>
      <c r="J31" s="3">
        <f t="shared" si="2"/>
        <v>165</v>
      </c>
    </row>
    <row r="32" spans="1:10" ht="12.75">
      <c r="A32" s="10">
        <v>29</v>
      </c>
      <c r="B32" s="4" t="s">
        <v>70</v>
      </c>
      <c r="C32" s="3" t="s">
        <v>79</v>
      </c>
      <c r="D32" s="5">
        <v>163</v>
      </c>
      <c r="E32" s="3">
        <v>0</v>
      </c>
      <c r="F32" s="3">
        <v>0</v>
      </c>
      <c r="G32" s="3">
        <v>0</v>
      </c>
      <c r="H32" s="7">
        <f t="shared" si="0"/>
        <v>163</v>
      </c>
      <c r="I32" s="3">
        <f t="shared" si="1"/>
        <v>0</v>
      </c>
      <c r="J32" s="3">
        <f t="shared" si="2"/>
        <v>163</v>
      </c>
    </row>
    <row r="33" spans="1:10" ht="12.75">
      <c r="A33" s="10">
        <v>30</v>
      </c>
      <c r="B33" s="4" t="s">
        <v>66</v>
      </c>
      <c r="C33" s="3" t="s">
        <v>5</v>
      </c>
      <c r="D33" s="3">
        <v>156</v>
      </c>
      <c r="E33" s="3">
        <v>0</v>
      </c>
      <c r="F33" s="3">
        <v>0</v>
      </c>
      <c r="G33" s="3">
        <v>0</v>
      </c>
      <c r="H33" s="7">
        <f t="shared" si="0"/>
        <v>156</v>
      </c>
      <c r="I33" s="3">
        <f t="shared" si="1"/>
        <v>0</v>
      </c>
      <c r="J33" s="3">
        <f t="shared" si="2"/>
        <v>156</v>
      </c>
    </row>
    <row r="34" spans="1:10" ht="12.75">
      <c r="A34" s="10">
        <v>31</v>
      </c>
      <c r="B34" s="4" t="s">
        <v>41</v>
      </c>
      <c r="C34" s="3" t="s">
        <v>10</v>
      </c>
      <c r="D34" s="5">
        <v>146</v>
      </c>
      <c r="E34" s="3">
        <v>0</v>
      </c>
      <c r="F34" s="3">
        <v>0</v>
      </c>
      <c r="G34" s="3">
        <v>0</v>
      </c>
      <c r="H34" s="7">
        <f t="shared" si="0"/>
        <v>146</v>
      </c>
      <c r="I34" s="3">
        <f t="shared" si="1"/>
        <v>0</v>
      </c>
      <c r="J34" s="3">
        <f t="shared" si="2"/>
        <v>146</v>
      </c>
    </row>
    <row r="35" spans="1:10" ht="12.75">
      <c r="A35" s="10">
        <v>32</v>
      </c>
      <c r="B35" s="4" t="s">
        <v>77</v>
      </c>
      <c r="C35" s="5" t="s">
        <v>5</v>
      </c>
      <c r="D35" s="3">
        <v>143</v>
      </c>
      <c r="E35" s="3">
        <v>0</v>
      </c>
      <c r="F35" s="3">
        <v>0</v>
      </c>
      <c r="G35" s="3">
        <v>0</v>
      </c>
      <c r="H35" s="7">
        <f t="shared" si="0"/>
        <v>143</v>
      </c>
      <c r="I35" s="3">
        <f t="shared" si="1"/>
        <v>0</v>
      </c>
      <c r="J35" s="3">
        <f t="shared" si="2"/>
        <v>143</v>
      </c>
    </row>
    <row r="36" spans="1:10" ht="12.75">
      <c r="A36" s="10">
        <v>33</v>
      </c>
      <c r="B36" s="4" t="s">
        <v>98</v>
      </c>
      <c r="C36" s="3" t="s">
        <v>10</v>
      </c>
      <c r="D36" s="5">
        <v>0</v>
      </c>
      <c r="E36" s="5">
        <v>0</v>
      </c>
      <c r="F36" s="5">
        <v>0</v>
      </c>
      <c r="G36" s="3">
        <v>347</v>
      </c>
      <c r="H36" s="7">
        <f>SUM(D36:G36)</f>
        <v>347</v>
      </c>
      <c r="I36" s="3">
        <f>MIN(D36:G36)</f>
        <v>0</v>
      </c>
      <c r="J36" s="3">
        <f>H36-I36</f>
        <v>347</v>
      </c>
    </row>
  </sheetData>
  <sheetProtection/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BEATA</dc:creator>
  <cp:keywords/>
  <dc:description/>
  <cp:lastModifiedBy>Piotrek</cp:lastModifiedBy>
  <cp:lastPrinted>2012-11-14T20:24:24Z</cp:lastPrinted>
  <dcterms:created xsi:type="dcterms:W3CDTF">2012-11-13T15:30:48Z</dcterms:created>
  <dcterms:modified xsi:type="dcterms:W3CDTF">2019-05-24T19:32:57Z</dcterms:modified>
  <cp:category/>
  <cp:version/>
  <cp:contentType/>
  <cp:contentStatus/>
</cp:coreProperties>
</file>